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TAKE\"/>
    </mc:Choice>
  </mc:AlternateContent>
  <xr:revisionPtr revIDLastSave="0" documentId="13_ncr:1_{78E24083-3529-4B3F-8CBD-831A85C6AAB5}" xr6:coauthVersionLast="47" xr6:coauthVersionMax="47" xr10:uidLastSave="{00000000-0000-0000-0000-000000000000}"/>
  <workbookProtection workbookAlgorithmName="SHA-512" workbookHashValue="mm8Mz7tDX/odOQk6qLOwOYLC9yco2mAEk0KLhYA+TD0nTk+xoJfa4xXObMPusoQzL5RJ6/vuiswm3Ujs6Ef2zg==" workbookSaltValue="yYT3y2eeV7VRR963OTvxwg==" workbookSpinCount="100000" lockStructure="1"/>
  <bookViews>
    <workbookView xWindow="-120" yWindow="-120" windowWidth="29040" windowHeight="15840" xr2:uid="{C8103042-EDBA-4637-8B43-A4BD51FC8B1E}"/>
  </bookViews>
  <sheets>
    <sheet name="ERX_VIETNAM" sheetId="13" r:id="rId1"/>
    <sheet name="TAKE_FUNCTION_01" sheetId="1" r:id="rId2"/>
    <sheet name="OFFSET_FUNCTION" sheetId="2" r:id="rId3"/>
    <sheet name="TAKE_FUNCTION_02" sheetId="3" r:id="rId4"/>
    <sheet name="TAKE_FUNCTION_03" sheetId="4" r:id="rId5"/>
    <sheet name="TAKE_FUNCTION_04" sheetId="5" r:id="rId6"/>
    <sheet name="TAKE_FUNCTION_05" sheetId="6" r:id="rId7"/>
    <sheet name="TAKE_FUNCTION_06" sheetId="7" r:id="rId8"/>
    <sheet name="TAKE_FUNCTION_07" sheetId="8" r:id="rId9"/>
    <sheet name="TAKE_FUNCTION_08" sheetId="9" r:id="rId10"/>
    <sheet name="TAKE_FUNCTION_09" sheetId="10" r:id="rId11"/>
    <sheet name="TAKE_FUNCTION_10" sheetId="11" r:id="rId12"/>
    <sheet name="TAKE_FUNCTION_11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 a="1"/>
  <c r="A17" i="12" s="1"/>
  <c r="A13" i="12" a="1"/>
  <c r="A13" i="12" s="1"/>
  <c r="A10" i="12" a="1"/>
  <c r="A10" i="12" s="1"/>
  <c r="A6" i="12" a="1"/>
  <c r="A6" i="12" s="1"/>
  <c r="E9" i="11" a="1"/>
  <c r="E9" i="11" s="1"/>
  <c r="E3" i="11" a="1"/>
  <c r="E3" i="11" s="1"/>
  <c r="E3" i="10" a="1"/>
  <c r="E3" i="10" s="1"/>
  <c r="E3" i="9" a="1"/>
  <c r="E3" i="9" s="1"/>
  <c r="I10" i="12"/>
  <c r="I13" i="12"/>
  <c r="I17" i="12"/>
  <c r="I6" i="12"/>
  <c r="I9" i="11"/>
  <c r="I3" i="10"/>
  <c r="I3" i="11"/>
  <c r="E4" i="8" l="1" a="1"/>
  <c r="E4" i="8" s="1"/>
  <c r="E4" i="7" a="1"/>
  <c r="E4" i="7" s="1"/>
  <c r="E4" i="6" a="1"/>
  <c r="E4" i="6" s="1"/>
  <c r="E4" i="5" a="1"/>
  <c r="E4" i="5" s="1"/>
  <c r="E4" i="4" a="1"/>
  <c r="E4" i="4" s="1"/>
  <c r="E4" i="3" a="1"/>
  <c r="E4" i="3" s="1"/>
  <c r="E10" i="2" a="1"/>
  <c r="E10" i="2" s="1"/>
  <c r="E4" i="2" a="1"/>
  <c r="E4" i="2" s="1"/>
  <c r="E10" i="1" a="1"/>
  <c r="E10" i="1" s="1"/>
  <c r="E4" i="1" a="1"/>
  <c r="E4" i="1" s="1"/>
  <c r="I10" i="2"/>
  <c r="I4" i="1"/>
  <c r="I4" i="2"/>
  <c r="I10" i="1"/>
  <c r="I4" i="8"/>
  <c r="I4" i="7"/>
  <c r="I4" i="6"/>
  <c r="I4" i="5"/>
  <c r="I4" i="3"/>
  <c r="I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<sst xmlns="http://schemas.openxmlformats.org/spreadsheetml/2006/main" count="262" uniqueCount="28">
  <si>
    <t>Month</t>
  </si>
  <si>
    <t>Sales</t>
  </si>
  <si>
    <t>ROI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</si>
  <si>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</si>
  <si>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</si>
  <si>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</si>
  <si>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</si>
  <si>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</si>
  <si>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</si>
  <si>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</si>
  <si>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</si>
  <si>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</si>
  <si>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</si>
  <si>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</si>
  <si>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</si>
  <si>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Sử dụng hàm TAKE với tham số nguyên dương</t>
  </si>
  <si>
    <t>Sử dụng hàm TAKE với tham số nguyên âm</t>
  </si>
  <si>
    <t>Range 1</t>
  </si>
  <si>
    <t>Range 2</t>
  </si>
  <si>
    <t>Range 3</t>
  </si>
  <si>
    <t>Kết hợp và sau đó lấy ra 4 dòng đầu</t>
  </si>
  <si>
    <t>Jan</t>
  </si>
  <si>
    <t>Feb</t>
  </si>
  <si>
    <t>Mar</t>
  </si>
  <si>
    <t>Apr</t>
  </si>
  <si>
    <t>Jun</t>
  </si>
  <si>
    <t>Jul</t>
  </si>
  <si>
    <t>FILE THỰC HÀNH SỬ DỤNG HÀM TAKE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</si>
</sst>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3"/>
      <color theme="1"/>
      <name val="Roboto Condensed"/>
      <family val="2"/>
    </font>
    <font>
      <b/>
      <sz val="13"/>
      <color theme="1"/>
      <name val="Roboto Condensed"/>
    </font>
    <font>
      <sz val="13"/>
      <color theme="1"/>
      <name val="Roboto Condensed"/>
    </font>
    <font>
      <b/>
      <sz val="16"/>
      <color theme="0"/>
      <name val="Roboto Condensed"/>
    </font>
    <font>
      <sz val="13"/>
      <color theme="1"/>
      <name val="Roboto Condensed"/>
      <family val="2"/>
    </font>
    <font>
      <i/>
      <sz val="13"/>
      <color theme="1"/>
      <name val="Roboto Condensed"/>
    </font>
    <font>
      <b/>
      <sz val="13"/>
      <color theme="0"/>
      <name val="Roboto Condensed"/>
    </font>
    <font>
      <b/>
      <sz val="24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1" xfId="0" applyNumberFormat="1" applyFont="1" applyBorder="1"/>
    <xf numFmtId="9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164" fontId="2" fillId="0" borderId="5" xfId="0" applyNumberFormat="1" applyFont="1" applyBorder="1"/>
    <xf numFmtId="164" fontId="2" fillId="0" borderId="0" xfId="0" applyNumberFormat="1" applyFont="1"/>
    <xf numFmtId="9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9" fontId="2" fillId="0" borderId="9" xfId="0" applyNumberFormat="1" applyFont="1" applyBorder="1"/>
    <xf numFmtId="9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9" fontId="2" fillId="0" borderId="16" xfId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9" fontId="2" fillId="0" borderId="0" xfId="1" applyFont="1"/>
    <xf numFmtId="0" fontId="6" fillId="2" borderId="10" xfId="0" applyFont="1" applyFill="1" applyBorder="1"/>
    <xf numFmtId="0" fontId="6" fillId="2" borderId="13" xfId="0" applyFont="1" applyFill="1" applyBorder="1"/>
    <xf numFmtId="0" fontId="6" fillId="2" borderId="15" xfId="0" applyFont="1" applyFill="1" applyBorder="1"/>
    <xf numFmtId="164" fontId="6" fillId="2" borderId="13" xfId="0" applyNumberFormat="1" applyFont="1" applyFill="1" applyBorder="1"/>
    <xf numFmtId="9" fontId="6" fillId="2" borderId="15" xfId="1" applyFont="1" applyFill="1" applyBorder="1"/>
    <xf numFmtId="0" fontId="5" fillId="0" borderId="0" xfId="0" applyFont="1" applyAlignment="1">
      <alignment horizontal="left"/>
    </xf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1</xdr:col>
      <xdr:colOff>114299</xdr:colOff>
      <xdr:row>4</xdr:row>
      <xdr:rowOff>47625</xdr:rowOff>
    </xdr:to>
    <xdr:pic>
      <xdr:nvPicPr>
        <xdr:cNvPr id="3" name="Picture 2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CA122A45-0E4B-44B3-89AF-22DF535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85725"/>
          <a:ext cx="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32153</xdr:rowOff>
    </xdr:from>
    <xdr:to>
      <xdr:col>1</xdr:col>
      <xdr:colOff>0</xdr:colOff>
      <xdr:row>29</xdr:row>
      <xdr:rowOff>28575</xdr:rowOff>
    </xdr:to>
    <xdr:pic>
      <xdr:nvPicPr>
        <xdr:cNvPr id="4" name="Picture 3" descr="No photo description available.">
          <a:extLst>
            <a:ext uri="{FF2B5EF4-FFF2-40B4-BE49-F238E27FC236}">
              <a16:creationId xmlns:a16="http://schemas.microsoft.com/office/drawing/2014/main" id="{83F0A1DB-8ECE-48D7-AD46-B592CC4C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79978"/>
          <a:ext cx="0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200025</xdr:colOff>
      <xdr:row>4</xdr:row>
      <xdr:rowOff>77733</xdr:rowOff>
    </xdr:to>
    <xdr:pic>
      <xdr:nvPicPr>
        <xdr:cNvPr id="5" name="Picture 4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966056A6-9B69-4473-8C06-DB3AE170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0" cy="8492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28</xdr:row>
      <xdr:rowOff>205972</xdr:rowOff>
    </xdr:to>
    <xdr:pic>
      <xdr:nvPicPr>
        <xdr:cNvPr id="6" name="Picture 5" descr="No photo description available.">
          <a:extLst>
            <a:ext uri="{FF2B5EF4-FFF2-40B4-BE49-F238E27FC236}">
              <a16:creationId xmlns:a16="http://schemas.microsoft.com/office/drawing/2014/main" id="{0831E26C-A869-496A-8F52-D545CF71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47825"/>
          <a:ext cx="0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9525</xdr:colOff>
      <xdr:row>4</xdr:row>
      <xdr:rowOff>11058</xdr:rowOff>
    </xdr:to>
    <xdr:pic>
      <xdr:nvPicPr>
        <xdr:cNvPr id="7" name="Picture 6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172D5DEB-2100-416F-AD53-7CF5D0F0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0</xdr:rowOff>
    </xdr:from>
    <xdr:to>
      <xdr:col>0</xdr:col>
      <xdr:colOff>190500</xdr:colOff>
      <xdr:row>28</xdr:row>
      <xdr:rowOff>205972</xdr:rowOff>
    </xdr:to>
    <xdr:pic>
      <xdr:nvPicPr>
        <xdr:cNvPr id="8" name="Picture 7" descr="No photo description available.">
          <a:extLst>
            <a:ext uri="{FF2B5EF4-FFF2-40B4-BE49-F238E27FC236}">
              <a16:creationId xmlns:a16="http://schemas.microsoft.com/office/drawing/2014/main" id="{E70B5298-C9D3-444E-B79E-DC53D08E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4</xdr:col>
      <xdr:colOff>485775</xdr:colOff>
      <xdr:row>4</xdr:row>
      <xdr:rowOff>11058</xdr:rowOff>
    </xdr:to>
    <xdr:pic>
      <xdr:nvPicPr>
        <xdr:cNvPr id="9" name="Picture 8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333FE2DE-7AC1-424C-B2DE-60C4EC47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32153</xdr:rowOff>
    </xdr:from>
    <xdr:to>
      <xdr:col>19</xdr:col>
      <xdr:colOff>228600</xdr:colOff>
      <xdr:row>30</xdr:row>
      <xdr:rowOff>0</xdr:rowOff>
    </xdr:to>
    <xdr:pic>
      <xdr:nvPicPr>
        <xdr:cNvPr id="10" name="Picture 9" descr="No photo description available.">
          <a:extLst>
            <a:ext uri="{FF2B5EF4-FFF2-40B4-BE49-F238E27FC236}">
              <a16:creationId xmlns:a16="http://schemas.microsoft.com/office/drawing/2014/main" id="{D3AB0BC3-A2B7-43A5-B7CD-3ACE9FE3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79978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747A-0CA6-42A8-B66F-66FFFC9E7D6F}">
  <dimension ref="A1:T31"/>
  <sheetViews>
    <sheetView showGridLines="0" showRowColHeaders="0" tabSelected="1" workbookViewId="0">
      <selection activeCell="B7" sqref="B7"/>
    </sheetView>
  </sheetViews>
  <sheetFormatPr defaultColWidth="0" defaultRowHeight="16.5" customHeight="1" zeroHeight="1" x14ac:dyDescent="0.25"/>
  <cols>
    <col min="1" max="1" width="2.7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.75" x14ac:dyDescent="0.45">
      <c r="B6" s="31" t="s">
        <v>27</v>
      </c>
    </row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ht="16.5" hidden="1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0D9B-4F70-4994-A27F-7CAF4FE01228}">
  <dimension ref="A1:I13"/>
  <sheetViews>
    <sheetView workbookViewId="0">
      <selection activeCell="F17" sqref="F17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9" ht="20.25" x14ac:dyDescent="0.25">
      <c r="A1" s="4" t="s">
        <v>0</v>
      </c>
      <c r="B1" s="4" t="s">
        <v>1</v>
      </c>
      <c r="C1" s="4" t="s">
        <v>2</v>
      </c>
    </row>
    <row r="2" spans="1:9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9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 s="4" t="s">
        <v>2</v>
      </c>
    </row>
    <row r="4" spans="1:9" x14ac:dyDescent="0.25">
      <c r="A4" s="2" t="s">
        <v>5</v>
      </c>
      <c r="B4" s="2">
        <v>200</v>
      </c>
      <c r="C4" s="3">
        <v>0.03</v>
      </c>
      <c r="E4" s="1" t="str" cm="1">
        <f t="array" ref="E4:G6">_xlfn.TAKE(A2:C13,3)</f>
        <v>January</v>
      </c>
      <c r="F4" s="1">
        <v>100</v>
      </c>
      <c r="G4" s="1">
        <v>0.01</v>
      </c>
      <c r="I4" s="1" t="str">
        <f ca="1">_xlfn.FORMULATEXT(E4)</f>
        <v>=TAKE(A2:C13,3)</v>
      </c>
    </row>
    <row r="5" spans="1:9" x14ac:dyDescent="0.25">
      <c r="A5" s="2" t="s">
        <v>6</v>
      </c>
      <c r="B5" s="2">
        <v>250</v>
      </c>
      <c r="C5" s="3">
        <v>0.04</v>
      </c>
      <c r="E5" s="1" t="str">
        <v>February</v>
      </c>
      <c r="F5" s="1">
        <v>150</v>
      </c>
      <c r="G5" s="1">
        <v>0.02</v>
      </c>
    </row>
    <row r="6" spans="1:9" x14ac:dyDescent="0.25">
      <c r="A6" s="2" t="s">
        <v>7</v>
      </c>
      <c r="B6" s="2">
        <v>300</v>
      </c>
      <c r="C6" s="3">
        <v>0.05</v>
      </c>
      <c r="E6" s="1" t="str">
        <v>March</v>
      </c>
      <c r="F6" s="1">
        <v>200</v>
      </c>
      <c r="G6" s="1">
        <v>0.03</v>
      </c>
    </row>
    <row r="7" spans="1:9" x14ac:dyDescent="0.25">
      <c r="A7" s="2" t="s">
        <v>8</v>
      </c>
      <c r="B7" s="2">
        <v>350</v>
      </c>
      <c r="C7" s="3">
        <v>0.06</v>
      </c>
    </row>
    <row r="8" spans="1:9" x14ac:dyDescent="0.25">
      <c r="A8" s="2" t="s">
        <v>9</v>
      </c>
      <c r="B8" s="2">
        <v>400</v>
      </c>
      <c r="C8" s="3">
        <v>7.0000000000000007E-2</v>
      </c>
      <c r="E8" s="5" t="s">
        <v>16</v>
      </c>
    </row>
    <row r="9" spans="1:9" ht="20.25" x14ac:dyDescent="0.25">
      <c r="A9" s="2" t="s">
        <v>10</v>
      </c>
      <c r="B9" s="2">
        <v>450</v>
      </c>
      <c r="C9" s="3">
        <v>0.08</v>
      </c>
      <c r="E9" s="4" t="s">
        <v>0</v>
      </c>
      <c r="F9" s="4" t="s">
        <v>1</v>
      </c>
      <c r="G9" s="4" t="s">
        <v>2</v>
      </c>
    </row>
    <row r="10" spans="1:9" x14ac:dyDescent="0.25">
      <c r="A10" s="2" t="s">
        <v>11</v>
      </c>
      <c r="B10" s="2">
        <v>500</v>
      </c>
      <c r="C10" s="3">
        <v>0.09</v>
      </c>
      <c r="E10" s="1" t="str" cm="1">
        <f t="array" ref="E10:G12">_xlfn.TAKE(A2:C13,-3)</f>
        <v>October</v>
      </c>
      <c r="F10" s="1">
        <v>550</v>
      </c>
      <c r="G10" s="1">
        <v>0.1</v>
      </c>
      <c r="I10" s="1" t="str">
        <f ca="1">_xlfn.FORMULATEXT(E10)</f>
        <v>=TAKE(A2:C13,-3)</v>
      </c>
    </row>
    <row r="11" spans="1:9" x14ac:dyDescent="0.25">
      <c r="A11" s="2" t="s">
        <v>12</v>
      </c>
      <c r="B11" s="2">
        <v>550</v>
      </c>
      <c r="C11" s="3">
        <v>0.1</v>
      </c>
      <c r="E11" s="1" t="str">
        <v>November</v>
      </c>
      <c r="F11" s="1">
        <v>600</v>
      </c>
      <c r="G11" s="1">
        <v>0.11</v>
      </c>
    </row>
    <row r="12" spans="1:9" x14ac:dyDescent="0.25">
      <c r="A12" s="2" t="s">
        <v>13</v>
      </c>
      <c r="B12" s="2">
        <v>600</v>
      </c>
      <c r="C12" s="3">
        <v>0.11</v>
      </c>
      <c r="E12" s="1" t="str">
        <v>December</v>
      </c>
      <c r="F12" s="1">
        <v>650</v>
      </c>
      <c r="G12" s="1">
        <v>0.12</v>
      </c>
    </row>
    <row r="13" spans="1:9" x14ac:dyDescent="0.25">
      <c r="A13" s="2" t="s">
        <v>14</v>
      </c>
      <c r="B13" s="2">
        <v>650</v>
      </c>
      <c r="C13" s="3">
        <v>0.12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D8F1-FD79-44AD-9944-C9C0C308F9D9}">
  <dimension ref="A1:I13"/>
  <sheetViews>
    <sheetView workbookViewId="0">
      <selection activeCell="I17" sqref="I17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9" ht="20.25" x14ac:dyDescent="0.25">
      <c r="A1" s="4" t="s">
        <v>0</v>
      </c>
      <c r="B1" s="4" t="s">
        <v>1</v>
      </c>
      <c r="C1" s="4" t="s">
        <v>2</v>
      </c>
    </row>
    <row r="2" spans="1:9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9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 s="4" t="s">
        <v>2</v>
      </c>
    </row>
    <row r="4" spans="1:9" x14ac:dyDescent="0.25">
      <c r="A4" s="2" t="s">
        <v>5</v>
      </c>
      <c r="B4" s="2">
        <v>200</v>
      </c>
      <c r="C4" s="3">
        <v>0.03</v>
      </c>
      <c r="E4" s="1" t="str" cm="1">
        <f t="array" aca="1" ref="E4:G6" ca="1">OFFSET(A2:C13,0,0,3,COLUMNS(A2:C13))</f>
        <v>January</v>
      </c>
      <c r="F4" s="1">
        <f ca="1"/>
        <v>100</v>
      </c>
      <c r="G4" s="1">
        <f ca="1"/>
        <v>0.01</v>
      </c>
      <c r="I4" s="1" t="str">
        <f ca="1">_xlfn.FORMULATEXT(E4)</f>
        <v>=OFFSET(A2:C13,0,0,3,COLUMNS(A2:C13))</v>
      </c>
    </row>
    <row r="5" spans="1:9" x14ac:dyDescent="0.25">
      <c r="A5" s="2" t="s">
        <v>6</v>
      </c>
      <c r="B5" s="2">
        <v>250</v>
      </c>
      <c r="C5" s="3">
        <v>0.04</v>
      </c>
      <c r="E5" s="1" t="str">
        <f ca="1"/>
        <v>February</v>
      </c>
      <c r="F5" s="1">
        <f ca="1"/>
        <v>150</v>
      </c>
      <c r="G5" s="1">
        <f ca="1"/>
        <v>0.02</v>
      </c>
    </row>
    <row r="6" spans="1:9" x14ac:dyDescent="0.25">
      <c r="A6" s="2" t="s">
        <v>7</v>
      </c>
      <c r="B6" s="2">
        <v>300</v>
      </c>
      <c r="C6" s="3">
        <v>0.05</v>
      </c>
      <c r="E6" s="1" t="str">
        <f ca="1"/>
        <v>March</v>
      </c>
      <c r="F6" s="1">
        <f ca="1"/>
        <v>200</v>
      </c>
      <c r="G6" s="1">
        <f ca="1"/>
        <v>0.03</v>
      </c>
    </row>
    <row r="7" spans="1:9" x14ac:dyDescent="0.25">
      <c r="A7" s="2" t="s">
        <v>8</v>
      </c>
      <c r="B7" s="2">
        <v>350</v>
      </c>
      <c r="C7" s="3">
        <v>0.06</v>
      </c>
    </row>
    <row r="8" spans="1:9" x14ac:dyDescent="0.25">
      <c r="A8" s="2" t="s">
        <v>9</v>
      </c>
      <c r="B8" s="2">
        <v>400</v>
      </c>
      <c r="C8" s="3">
        <v>7.0000000000000007E-2</v>
      </c>
      <c r="E8" s="5" t="s">
        <v>16</v>
      </c>
    </row>
    <row r="9" spans="1:9" ht="20.25" x14ac:dyDescent="0.25">
      <c r="A9" s="2" t="s">
        <v>10</v>
      </c>
      <c r="B9" s="2">
        <v>450</v>
      </c>
      <c r="C9" s="3">
        <v>0.08</v>
      </c>
      <c r="E9" s="4" t="s">
        <v>0</v>
      </c>
      <c r="F9" s="4" t="s">
        <v>1</v>
      </c>
      <c r="G9" s="4" t="s">
        <v>2</v>
      </c>
    </row>
    <row r="10" spans="1:9" x14ac:dyDescent="0.25">
      <c r="A10" s="2" t="s">
        <v>11</v>
      </c>
      <c r="B10" s="2">
        <v>500</v>
      </c>
      <c r="C10" s="3">
        <v>0.09</v>
      </c>
      <c r="E10" s="1" t="str" cm="1">
        <f t="array" aca="1" ref="E10:G12" ca="1">OFFSET(A2:C13,ROWS(A2:C13)-3,0,3,COLUMNS(A2:C13))</f>
        <v>October</v>
      </c>
      <c r="F10" s="1">
        <f ca="1"/>
        <v>550</v>
      </c>
      <c r="G10" s="1">
        <f ca="1"/>
        <v>0.1</v>
      </c>
      <c r="I10" s="1" t="str">
        <f ca="1">_xlfn.FORMULATEXT(E10)</f>
        <v>=OFFSET(A2:C13,ROWS(A2:C13)-3,0,3,COLUMNS(A2:C13))</v>
      </c>
    </row>
    <row r="11" spans="1:9" x14ac:dyDescent="0.25">
      <c r="A11" s="2" t="s">
        <v>12</v>
      </c>
      <c r="B11" s="2">
        <v>550</v>
      </c>
      <c r="C11" s="3">
        <v>0.1</v>
      </c>
      <c r="E11" s="1" t="str">
        <f ca="1"/>
        <v>November</v>
      </c>
      <c r="F11" s="1">
        <f ca="1"/>
        <v>600</v>
      </c>
      <c r="G11" s="1">
        <f ca="1"/>
        <v>0.11</v>
      </c>
    </row>
    <row r="12" spans="1:9" x14ac:dyDescent="0.25">
      <c r="A12" s="2" t="s">
        <v>13</v>
      </c>
      <c r="B12" s="2">
        <v>600</v>
      </c>
      <c r="C12" s="3">
        <v>0.11</v>
      </c>
      <c r="E12" s="1" t="str">
        <f ca="1"/>
        <v>December</v>
      </c>
      <c r="F12" s="1">
        <f ca="1"/>
        <v>650</v>
      </c>
      <c r="G12" s="1">
        <f ca="1"/>
        <v>0.12</v>
      </c>
    </row>
    <row r="13" spans="1:9" x14ac:dyDescent="0.25">
      <c r="A13" s="2" t="s">
        <v>14</v>
      </c>
      <c r="B13" s="2">
        <v>650</v>
      </c>
      <c r="C13" s="3">
        <v>0.12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7FDB-EEDE-497B-8F5D-A57AB5E04055}">
  <dimension ref="A1:K13"/>
  <sheetViews>
    <sheetView workbookViewId="0">
      <selection activeCell="G13" sqref="G13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 s="4" t="s">
        <v>2</v>
      </c>
    </row>
    <row r="4" spans="1:11" x14ac:dyDescent="0.25">
      <c r="A4" s="2" t="s">
        <v>5</v>
      </c>
      <c r="B4" s="2">
        <v>200</v>
      </c>
      <c r="C4" s="3">
        <v>0.03</v>
      </c>
      <c r="E4" s="1" t="str" cm="1">
        <f t="array" ref="E4:G7">_xlfn.TAKE(A2:C13,4)</f>
        <v>January</v>
      </c>
      <c r="F4" s="1">
        <v>100</v>
      </c>
      <c r="G4" s="1">
        <v>0.01</v>
      </c>
      <c r="I4" s="1" t="str">
        <f ca="1">_xlfn.FORMULATEXT(E4)</f>
        <v>=TAKE(A2:C13,4)</v>
      </c>
    </row>
    <row r="5" spans="1:11" x14ac:dyDescent="0.25">
      <c r="A5" s="2" t="s">
        <v>6</v>
      </c>
      <c r="B5" s="2">
        <v>250</v>
      </c>
      <c r="C5" s="3">
        <v>0.04</v>
      </c>
      <c r="E5" s="1" t="str">
        <v>February</v>
      </c>
      <c r="F5" s="1">
        <v>150</v>
      </c>
      <c r="G5" s="1">
        <v>0.02</v>
      </c>
    </row>
    <row r="6" spans="1:11" x14ac:dyDescent="0.25">
      <c r="A6" s="2" t="s">
        <v>7</v>
      </c>
      <c r="B6" s="2">
        <v>300</v>
      </c>
      <c r="C6" s="3">
        <v>0.05</v>
      </c>
      <c r="E6" s="1" t="str">
        <v>March</v>
      </c>
      <c r="F6" s="1">
        <v>200</v>
      </c>
      <c r="G6" s="1">
        <v>0.03</v>
      </c>
    </row>
    <row r="7" spans="1:11" x14ac:dyDescent="0.25">
      <c r="A7" s="2" t="s">
        <v>8</v>
      </c>
      <c r="B7" s="2">
        <v>350</v>
      </c>
      <c r="C7" s="3">
        <v>0.06</v>
      </c>
      <c r="E7" s="1" t="str">
        <v>April</v>
      </c>
      <c r="F7" s="1">
        <v>250</v>
      </c>
      <c r="G7" s="1">
        <v>0.04</v>
      </c>
    </row>
    <row r="8" spans="1:11" x14ac:dyDescent="0.25">
      <c r="A8" s="2" t="s">
        <v>9</v>
      </c>
      <c r="B8" s="2">
        <v>400</v>
      </c>
      <c r="C8" s="3">
        <v>7.0000000000000007E-2</v>
      </c>
      <c r="E8"/>
      <c r="F8"/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/>
      <c r="F9"/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/>
      <c r="F10"/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/>
      <c r="F11"/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/>
      <c r="F12"/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/>
      <c r="F13"/>
      <c r="G13"/>
      <c r="H13"/>
      <c r="I13"/>
      <c r="J13"/>
      <c r="K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D2DA-4A8A-4A59-9DAC-D4A6E67E0DB1}">
  <dimension ref="A1:K15"/>
  <sheetViews>
    <sheetView workbookViewId="0">
      <selection activeCell="E4" sqref="E4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/>
    </row>
    <row r="4" spans="1:11" x14ac:dyDescent="0.25">
      <c r="A4" s="2" t="s">
        <v>5</v>
      </c>
      <c r="B4" s="2">
        <v>200</v>
      </c>
      <c r="C4" s="3">
        <v>0.03</v>
      </c>
      <c r="E4" s="1" t="str" cm="1">
        <f t="array" ref="E4:F15">_xlfn.TAKE(A2:C13,,2)</f>
        <v>January</v>
      </c>
      <c r="F4" s="1">
        <v>100</v>
      </c>
      <c r="I4" s="1" t="str">
        <f ca="1">_xlfn.FORMULATEXT(E4)</f>
        <v>=TAKE(A2:C13,,2)</v>
      </c>
    </row>
    <row r="5" spans="1:11" x14ac:dyDescent="0.25">
      <c r="A5" s="2" t="s">
        <v>6</v>
      </c>
      <c r="B5" s="2">
        <v>250</v>
      </c>
      <c r="C5" s="3">
        <v>0.04</v>
      </c>
      <c r="E5" s="1" t="str">
        <v>February</v>
      </c>
      <c r="F5" s="1">
        <v>150</v>
      </c>
    </row>
    <row r="6" spans="1:11" x14ac:dyDescent="0.25">
      <c r="A6" s="2" t="s">
        <v>7</v>
      </c>
      <c r="B6" s="2">
        <v>300</v>
      </c>
      <c r="C6" s="3">
        <v>0.05</v>
      </c>
      <c r="E6" s="1" t="str">
        <v>March</v>
      </c>
      <c r="F6" s="1">
        <v>200</v>
      </c>
    </row>
    <row r="7" spans="1:11" x14ac:dyDescent="0.25">
      <c r="A7" s="2" t="s">
        <v>8</v>
      </c>
      <c r="B7" s="2">
        <v>350</v>
      </c>
      <c r="C7" s="3">
        <v>0.06</v>
      </c>
      <c r="E7" s="1" t="str">
        <v>April</v>
      </c>
      <c r="F7" s="1">
        <v>250</v>
      </c>
    </row>
    <row r="8" spans="1:11" x14ac:dyDescent="0.25">
      <c r="A8" s="2" t="s">
        <v>9</v>
      </c>
      <c r="B8" s="2">
        <v>400</v>
      </c>
      <c r="C8" s="3">
        <v>7.0000000000000007E-2</v>
      </c>
      <c r="E8" t="str">
        <v>May</v>
      </c>
      <c r="F8">
        <v>300</v>
      </c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 t="str">
        <v>June</v>
      </c>
      <c r="F9">
        <v>350</v>
      </c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 t="str">
        <v>July</v>
      </c>
      <c r="F10">
        <v>400</v>
      </c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 t="str">
        <v>August</v>
      </c>
      <c r="F11">
        <v>450</v>
      </c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 t="str">
        <v>September</v>
      </c>
      <c r="F12">
        <v>500</v>
      </c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 t="str">
        <v>October</v>
      </c>
      <c r="F13">
        <v>550</v>
      </c>
      <c r="G13"/>
      <c r="H13"/>
      <c r="I13"/>
      <c r="J13"/>
      <c r="K13"/>
    </row>
    <row r="14" spans="1:11" x14ac:dyDescent="0.25">
      <c r="E14" s="1" t="str">
        <v>November</v>
      </c>
      <c r="F14" s="1">
        <v>600</v>
      </c>
    </row>
    <row r="15" spans="1:11" x14ac:dyDescent="0.25">
      <c r="E15" s="1" t="str">
        <v>December</v>
      </c>
      <c r="F15" s="1">
        <v>650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6DA1-4A2D-4BC9-9A1B-228EECB81BD2}">
  <dimension ref="A1:K13"/>
  <sheetViews>
    <sheetView workbookViewId="0">
      <selection activeCell="E4" sqref="E4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/>
    </row>
    <row r="4" spans="1:11" x14ac:dyDescent="0.25">
      <c r="A4" s="2" t="s">
        <v>5</v>
      </c>
      <c r="B4" s="2">
        <v>200</v>
      </c>
      <c r="C4" s="3">
        <v>0.03</v>
      </c>
      <c r="E4" s="1" t="str" cm="1">
        <f t="array" ref="E4:F7">_xlfn.TAKE(A2:C13,4,2)</f>
        <v>January</v>
      </c>
      <c r="F4" s="1">
        <v>100</v>
      </c>
      <c r="I4" s="1" t="str">
        <f ca="1">_xlfn.FORMULATEXT(E4)</f>
        <v>=TAKE(A2:C13,4,2)</v>
      </c>
    </row>
    <row r="5" spans="1:11" x14ac:dyDescent="0.25">
      <c r="A5" s="2" t="s">
        <v>6</v>
      </c>
      <c r="B5" s="2">
        <v>250</v>
      </c>
      <c r="C5" s="3">
        <v>0.04</v>
      </c>
      <c r="E5" s="1" t="str">
        <v>February</v>
      </c>
      <c r="F5" s="1">
        <v>150</v>
      </c>
    </row>
    <row r="6" spans="1:11" x14ac:dyDescent="0.25">
      <c r="A6" s="2" t="s">
        <v>7</v>
      </c>
      <c r="B6" s="2">
        <v>300</v>
      </c>
      <c r="C6" s="3">
        <v>0.05</v>
      </c>
      <c r="E6" s="1" t="str">
        <v>March</v>
      </c>
      <c r="F6" s="1">
        <v>200</v>
      </c>
    </row>
    <row r="7" spans="1:11" x14ac:dyDescent="0.25">
      <c r="A7" s="2" t="s">
        <v>8</v>
      </c>
      <c r="B7" s="2">
        <v>350</v>
      </c>
      <c r="C7" s="3">
        <v>0.06</v>
      </c>
      <c r="E7" s="1" t="str">
        <v>April</v>
      </c>
      <c r="F7" s="1">
        <v>250</v>
      </c>
    </row>
    <row r="8" spans="1:11" x14ac:dyDescent="0.25">
      <c r="A8" s="2" t="s">
        <v>9</v>
      </c>
      <c r="B8" s="2">
        <v>400</v>
      </c>
      <c r="C8" s="3">
        <v>7.0000000000000007E-2</v>
      </c>
      <c r="E8"/>
      <c r="F8"/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/>
      <c r="F9"/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/>
      <c r="F10"/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/>
      <c r="F11"/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/>
      <c r="F12"/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/>
      <c r="F13"/>
      <c r="G13"/>
      <c r="H13"/>
      <c r="I13"/>
      <c r="J13"/>
      <c r="K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704A-3163-4519-A69F-DE3B67FC5D79}">
  <dimension ref="A1:K13"/>
  <sheetViews>
    <sheetView workbookViewId="0">
      <selection activeCell="E4" sqref="E4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0</v>
      </c>
      <c r="F3" s="4" t="s">
        <v>1</v>
      </c>
      <c r="G3" s="4" t="s">
        <v>2</v>
      </c>
    </row>
    <row r="4" spans="1:11" x14ac:dyDescent="0.25">
      <c r="A4" s="2" t="s">
        <v>5</v>
      </c>
      <c r="B4" s="2">
        <v>200</v>
      </c>
      <c r="C4" s="3">
        <v>0.03</v>
      </c>
      <c r="E4" s="1" t="str" cm="1">
        <f t="array" ref="E4:G6">_xlfn.TAKE(A2:C13,-3)</f>
        <v>October</v>
      </c>
      <c r="F4" s="1">
        <v>550</v>
      </c>
      <c r="G4" s="1">
        <v>0.1</v>
      </c>
      <c r="I4" s="1" t="str">
        <f ca="1">_xlfn.FORMULATEXT(E4)</f>
        <v>=TAKE(A2:C13,-3)</v>
      </c>
    </row>
    <row r="5" spans="1:11" x14ac:dyDescent="0.25">
      <c r="A5" s="2" t="s">
        <v>6</v>
      </c>
      <c r="B5" s="2">
        <v>250</v>
      </c>
      <c r="C5" s="3">
        <v>0.04</v>
      </c>
      <c r="E5" s="1" t="str">
        <v>November</v>
      </c>
      <c r="F5" s="1">
        <v>600</v>
      </c>
      <c r="G5" s="1">
        <v>0.11</v>
      </c>
    </row>
    <row r="6" spans="1:11" x14ac:dyDescent="0.25">
      <c r="A6" s="2" t="s">
        <v>7</v>
      </c>
      <c r="B6" s="2">
        <v>300</v>
      </c>
      <c r="C6" s="3">
        <v>0.05</v>
      </c>
      <c r="E6" s="1" t="str">
        <v>December</v>
      </c>
      <c r="F6" s="1">
        <v>650</v>
      </c>
      <c r="G6" s="1">
        <v>0.12</v>
      </c>
    </row>
    <row r="7" spans="1:11" x14ac:dyDescent="0.25">
      <c r="A7" s="2" t="s">
        <v>8</v>
      </c>
      <c r="B7" s="2">
        <v>350</v>
      </c>
      <c r="C7" s="3">
        <v>0.06</v>
      </c>
    </row>
    <row r="8" spans="1:11" x14ac:dyDescent="0.25">
      <c r="A8" s="2" t="s">
        <v>9</v>
      </c>
      <c r="B8" s="2">
        <v>400</v>
      </c>
      <c r="C8" s="3">
        <v>7.0000000000000007E-2</v>
      </c>
      <c r="E8"/>
      <c r="F8"/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/>
      <c r="F9"/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/>
      <c r="F10"/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/>
      <c r="F11"/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/>
      <c r="F12"/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/>
      <c r="F13"/>
      <c r="G13"/>
      <c r="H13"/>
      <c r="I13"/>
      <c r="J13"/>
      <c r="K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7D9D-6511-43E5-8520-BCBA77817EA5}">
  <dimension ref="A1:K15"/>
  <sheetViews>
    <sheetView workbookViewId="0">
      <selection activeCell="E4" sqref="E4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2</v>
      </c>
      <c r="F3"/>
      <c r="G3"/>
    </row>
    <row r="4" spans="1:11" x14ac:dyDescent="0.25">
      <c r="A4" s="2" t="s">
        <v>5</v>
      </c>
      <c r="B4" s="2">
        <v>200</v>
      </c>
      <c r="C4" s="3">
        <v>0.03</v>
      </c>
      <c r="E4" s="1" cm="1">
        <f t="array" ref="E4:E15">_xlfn.TAKE(A2:C13,,-1)</f>
        <v>0.01</v>
      </c>
      <c r="I4" s="1" t="str">
        <f ca="1">_xlfn.FORMULATEXT(E4)</f>
        <v>=TAKE(A2:C13,,-1)</v>
      </c>
    </row>
    <row r="5" spans="1:11" x14ac:dyDescent="0.25">
      <c r="A5" s="2" t="s">
        <v>6</v>
      </c>
      <c r="B5" s="2">
        <v>250</v>
      </c>
      <c r="C5" s="3">
        <v>0.04</v>
      </c>
      <c r="E5" s="1">
        <v>0.02</v>
      </c>
    </row>
    <row r="6" spans="1:11" x14ac:dyDescent="0.25">
      <c r="A6" s="2" t="s">
        <v>7</v>
      </c>
      <c r="B6" s="2">
        <v>300</v>
      </c>
      <c r="C6" s="3">
        <v>0.05</v>
      </c>
      <c r="E6" s="1">
        <v>0.03</v>
      </c>
    </row>
    <row r="7" spans="1:11" x14ac:dyDescent="0.25">
      <c r="A7" s="2" t="s">
        <v>8</v>
      </c>
      <c r="B7" s="2">
        <v>350</v>
      </c>
      <c r="C7" s="3">
        <v>0.06</v>
      </c>
      <c r="E7" s="1">
        <v>0.04</v>
      </c>
    </row>
    <row r="8" spans="1:11" x14ac:dyDescent="0.25">
      <c r="A8" s="2" t="s">
        <v>9</v>
      </c>
      <c r="B8" s="2">
        <v>400</v>
      </c>
      <c r="C8" s="3">
        <v>7.0000000000000007E-2</v>
      </c>
      <c r="E8">
        <v>0.05</v>
      </c>
      <c r="F8"/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>
        <v>0.06</v>
      </c>
      <c r="F9"/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>
        <v>7.0000000000000007E-2</v>
      </c>
      <c r="F10"/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>
        <v>0.08</v>
      </c>
      <c r="F11"/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>
        <v>0.09</v>
      </c>
      <c r="F12"/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>
        <v>0.1</v>
      </c>
      <c r="F13"/>
      <c r="G13"/>
      <c r="H13"/>
      <c r="I13"/>
      <c r="J13"/>
      <c r="K13"/>
    </row>
    <row r="14" spans="1:11" x14ac:dyDescent="0.25">
      <c r="E14" s="1">
        <v>0.11</v>
      </c>
    </row>
    <row r="15" spans="1:11" x14ac:dyDescent="0.25">
      <c r="E15" s="1">
        <v>0.12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9B14-0310-48BB-BA1B-006D45A1D180}">
  <dimension ref="A1:K13"/>
  <sheetViews>
    <sheetView workbookViewId="0">
      <selection activeCell="E4" sqref="E4"/>
    </sheetView>
  </sheetViews>
  <sheetFormatPr defaultRowHeight="16.5" x14ac:dyDescent="0.25"/>
  <cols>
    <col min="1" max="3" width="12.75" style="1" customWidth="1"/>
    <col min="4" max="4" width="9" style="1"/>
    <col min="5" max="7" width="14" style="1" customWidth="1"/>
    <col min="8" max="16384" width="9" style="1"/>
  </cols>
  <sheetData>
    <row r="1" spans="1:11" ht="20.25" x14ac:dyDescent="0.25">
      <c r="A1" s="4" t="s">
        <v>0</v>
      </c>
      <c r="B1" s="4" t="s">
        <v>1</v>
      </c>
      <c r="C1" s="4" t="s">
        <v>2</v>
      </c>
    </row>
    <row r="2" spans="1:11" x14ac:dyDescent="0.25">
      <c r="A2" s="2" t="s">
        <v>3</v>
      </c>
      <c r="B2" s="2">
        <v>100</v>
      </c>
      <c r="C2" s="3">
        <v>0.01</v>
      </c>
      <c r="E2" s="5" t="s">
        <v>15</v>
      </c>
    </row>
    <row r="3" spans="1:11" ht="20.25" x14ac:dyDescent="0.25">
      <c r="A3" s="2" t="s">
        <v>4</v>
      </c>
      <c r="B3" s="2">
        <v>150</v>
      </c>
      <c r="C3" s="3">
        <v>0.02</v>
      </c>
      <c r="E3" s="4" t="s">
        <v>1</v>
      </c>
      <c r="F3" s="4" t="s">
        <v>2</v>
      </c>
      <c r="G3"/>
    </row>
    <row r="4" spans="1:11" x14ac:dyDescent="0.25">
      <c r="A4" s="2" t="s">
        <v>5</v>
      </c>
      <c r="B4" s="2">
        <v>200</v>
      </c>
      <c r="C4" s="3">
        <v>0.03</v>
      </c>
      <c r="E4" s="1" cm="1">
        <f t="array" ref="E4:F8">_xlfn.TAKE(A2:C13,-5,-2)</f>
        <v>450</v>
      </c>
      <c r="F4" s="1">
        <v>0.08</v>
      </c>
      <c r="I4" s="1" t="str">
        <f ca="1">_xlfn.FORMULATEXT(E4)</f>
        <v>=TAKE(A2:C13,-5,-2)</v>
      </c>
    </row>
    <row r="5" spans="1:11" x14ac:dyDescent="0.25">
      <c r="A5" s="2" t="s">
        <v>6</v>
      </c>
      <c r="B5" s="2">
        <v>250</v>
      </c>
      <c r="C5" s="3">
        <v>0.04</v>
      </c>
      <c r="E5" s="1">
        <v>500</v>
      </c>
      <c r="F5" s="1">
        <v>0.09</v>
      </c>
    </row>
    <row r="6" spans="1:11" x14ac:dyDescent="0.25">
      <c r="A6" s="2" t="s">
        <v>7</v>
      </c>
      <c r="B6" s="2">
        <v>300</v>
      </c>
      <c r="C6" s="3">
        <v>0.05</v>
      </c>
      <c r="E6" s="1">
        <v>550</v>
      </c>
      <c r="F6" s="1">
        <v>0.1</v>
      </c>
    </row>
    <row r="7" spans="1:11" x14ac:dyDescent="0.25">
      <c r="A7" s="2" t="s">
        <v>8</v>
      </c>
      <c r="B7" s="2">
        <v>350</v>
      </c>
      <c r="C7" s="3">
        <v>0.06</v>
      </c>
      <c r="E7" s="1">
        <v>600</v>
      </c>
      <c r="F7" s="1">
        <v>0.11</v>
      </c>
    </row>
    <row r="8" spans="1:11" x14ac:dyDescent="0.25">
      <c r="A8" s="2" t="s">
        <v>9</v>
      </c>
      <c r="B8" s="2">
        <v>400</v>
      </c>
      <c r="C8" s="3">
        <v>7.0000000000000007E-2</v>
      </c>
      <c r="E8">
        <v>650</v>
      </c>
      <c r="F8">
        <v>0.12</v>
      </c>
      <c r="G8"/>
      <c r="H8"/>
      <c r="I8"/>
      <c r="J8"/>
      <c r="K8"/>
    </row>
    <row r="9" spans="1:11" x14ac:dyDescent="0.25">
      <c r="A9" s="2" t="s">
        <v>10</v>
      </c>
      <c r="B9" s="2">
        <v>450</v>
      </c>
      <c r="C9" s="3">
        <v>0.08</v>
      </c>
      <c r="E9"/>
      <c r="F9"/>
      <c r="G9"/>
      <c r="H9"/>
      <c r="I9"/>
      <c r="J9"/>
      <c r="K9"/>
    </row>
    <row r="10" spans="1:11" x14ac:dyDescent="0.25">
      <c r="A10" s="2" t="s">
        <v>11</v>
      </c>
      <c r="B10" s="2">
        <v>500</v>
      </c>
      <c r="C10" s="3">
        <v>0.09</v>
      </c>
      <c r="E10"/>
      <c r="F10"/>
      <c r="G10"/>
      <c r="H10"/>
      <c r="I10"/>
      <c r="J10"/>
      <c r="K10"/>
    </row>
    <row r="11" spans="1:11" x14ac:dyDescent="0.25">
      <c r="A11" s="2" t="s">
        <v>12</v>
      </c>
      <c r="B11" s="2">
        <v>550</v>
      </c>
      <c r="C11" s="3">
        <v>0.1</v>
      </c>
      <c r="E11"/>
      <c r="F11"/>
      <c r="G11"/>
      <c r="H11"/>
      <c r="I11"/>
      <c r="J11"/>
      <c r="K11"/>
    </row>
    <row r="12" spans="1:11" x14ac:dyDescent="0.25">
      <c r="A12" s="2" t="s">
        <v>13</v>
      </c>
      <c r="B12" s="2">
        <v>600</v>
      </c>
      <c r="C12" s="3">
        <v>0.11</v>
      </c>
      <c r="E12"/>
      <c r="F12"/>
      <c r="G12"/>
      <c r="H12"/>
      <c r="I12"/>
      <c r="J12"/>
      <c r="K12"/>
    </row>
    <row r="13" spans="1:11" x14ac:dyDescent="0.25">
      <c r="A13" s="2" t="s">
        <v>14</v>
      </c>
      <c r="B13" s="2">
        <v>650</v>
      </c>
      <c r="C13" s="3">
        <v>0.12</v>
      </c>
      <c r="E13"/>
      <c r="F13"/>
      <c r="G13"/>
      <c r="H13"/>
      <c r="I13"/>
      <c r="J13"/>
      <c r="K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6C61-F6EB-4F90-AE42-D7F015F2B467}">
  <dimension ref="A1:G20"/>
  <sheetViews>
    <sheetView workbookViewId="0">
      <selection activeCell="H16" sqref="H16"/>
    </sheetView>
  </sheetViews>
  <sheetFormatPr defaultRowHeight="16.5" x14ac:dyDescent="0.25"/>
  <cols>
    <col min="1" max="3" width="13.75" style="1" customWidth="1"/>
    <col min="4" max="4" width="9" style="1"/>
    <col min="5" max="7" width="10.625" style="1" customWidth="1"/>
    <col min="8" max="16384" width="9" style="1"/>
  </cols>
  <sheetData>
    <row r="1" spans="1:7" x14ac:dyDescent="0.25">
      <c r="A1" s="13" t="s">
        <v>17</v>
      </c>
      <c r="B1" s="14"/>
      <c r="C1" s="14"/>
      <c r="E1" s="13" t="s">
        <v>20</v>
      </c>
    </row>
    <row r="2" spans="1:7" x14ac:dyDescent="0.25">
      <c r="A2" s="15" t="s">
        <v>0</v>
      </c>
      <c r="B2" s="16" t="s">
        <v>1</v>
      </c>
      <c r="C2" s="17" t="s">
        <v>2</v>
      </c>
      <c r="E2" s="15" t="s">
        <v>0</v>
      </c>
      <c r="F2" s="16" t="s">
        <v>1</v>
      </c>
      <c r="G2" s="17" t="s">
        <v>2</v>
      </c>
    </row>
    <row r="3" spans="1:7" x14ac:dyDescent="0.25">
      <c r="A3" s="6" t="s">
        <v>3</v>
      </c>
      <c r="B3" s="7">
        <v>100</v>
      </c>
      <c r="C3" s="8">
        <v>0.01</v>
      </c>
      <c r="E3" s="1" t="str" cm="1">
        <f t="array" ref="E3:G6">_xlfn.TAKE(_xlfn.VSTACK(A3:C5,A9:C13,A17:C20),4)</f>
        <v>January</v>
      </c>
      <c r="F3" s="1">
        <v>100</v>
      </c>
      <c r="G3" s="1">
        <v>0.01</v>
      </c>
    </row>
    <row r="4" spans="1:7" x14ac:dyDescent="0.25">
      <c r="A4" s="6" t="s">
        <v>4</v>
      </c>
      <c r="B4" s="7">
        <v>150</v>
      </c>
      <c r="C4" s="8">
        <v>0.02</v>
      </c>
      <c r="E4" s="1" t="str">
        <v>February</v>
      </c>
      <c r="F4" s="1">
        <v>150</v>
      </c>
      <c r="G4" s="1">
        <v>0.02</v>
      </c>
    </row>
    <row r="5" spans="1:7" x14ac:dyDescent="0.25">
      <c r="A5" s="9" t="s">
        <v>5</v>
      </c>
      <c r="B5" s="10">
        <v>200</v>
      </c>
      <c r="C5" s="11">
        <v>0.03</v>
      </c>
      <c r="E5" s="1" t="str">
        <v>March</v>
      </c>
      <c r="F5" s="1">
        <v>200</v>
      </c>
      <c r="G5" s="1">
        <v>0.03</v>
      </c>
    </row>
    <row r="6" spans="1:7" x14ac:dyDescent="0.25">
      <c r="A6" s="7"/>
      <c r="B6" s="7"/>
      <c r="C6" s="12"/>
      <c r="E6" s="1" t="str">
        <v>April</v>
      </c>
      <c r="F6" s="1">
        <v>250</v>
      </c>
      <c r="G6" s="1">
        <v>0.04</v>
      </c>
    </row>
    <row r="7" spans="1:7" x14ac:dyDescent="0.25">
      <c r="A7" s="13" t="s">
        <v>18</v>
      </c>
      <c r="B7" s="14"/>
      <c r="C7" s="14"/>
    </row>
    <row r="8" spans="1:7" x14ac:dyDescent="0.25">
      <c r="A8" s="15" t="s">
        <v>0</v>
      </c>
      <c r="B8" s="16" t="s">
        <v>1</v>
      </c>
      <c r="C8" s="17" t="s">
        <v>2</v>
      </c>
    </row>
    <row r="9" spans="1:7" x14ac:dyDescent="0.25">
      <c r="A9" s="6" t="s">
        <v>6</v>
      </c>
      <c r="B9" s="7">
        <v>250</v>
      </c>
      <c r="C9" s="8">
        <v>0.04</v>
      </c>
    </row>
    <row r="10" spans="1:7" x14ac:dyDescent="0.25">
      <c r="A10" s="6" t="s">
        <v>7</v>
      </c>
      <c r="B10" s="7">
        <v>300</v>
      </c>
      <c r="C10" s="8">
        <v>0.05</v>
      </c>
    </row>
    <row r="11" spans="1:7" x14ac:dyDescent="0.25">
      <c r="A11" s="6" t="s">
        <v>8</v>
      </c>
      <c r="B11" s="7">
        <v>350</v>
      </c>
      <c r="C11" s="8">
        <v>0.06</v>
      </c>
    </row>
    <row r="12" spans="1:7" x14ac:dyDescent="0.25">
      <c r="A12" s="6" t="s">
        <v>9</v>
      </c>
      <c r="B12" s="7">
        <v>400</v>
      </c>
      <c r="C12" s="8">
        <v>7.0000000000000007E-2</v>
      </c>
    </row>
    <row r="13" spans="1:7" x14ac:dyDescent="0.25">
      <c r="A13" s="9" t="s">
        <v>10</v>
      </c>
      <c r="B13" s="10">
        <v>450</v>
      </c>
      <c r="C13" s="11">
        <v>0.08</v>
      </c>
    </row>
    <row r="14" spans="1:7" x14ac:dyDescent="0.25">
      <c r="A14" s="7"/>
      <c r="B14" s="7"/>
      <c r="C14" s="12"/>
    </row>
    <row r="15" spans="1:7" x14ac:dyDescent="0.25">
      <c r="A15" s="13" t="s">
        <v>19</v>
      </c>
      <c r="B15" s="14"/>
      <c r="C15" s="14"/>
    </row>
    <row r="16" spans="1:7" x14ac:dyDescent="0.25">
      <c r="A16" s="15" t="s">
        <v>0</v>
      </c>
      <c r="B16" s="16" t="s">
        <v>1</v>
      </c>
      <c r="C16" s="17" t="s">
        <v>2</v>
      </c>
    </row>
    <row r="17" spans="1:3" x14ac:dyDescent="0.25">
      <c r="A17" s="6" t="s">
        <v>11</v>
      </c>
      <c r="B17" s="7">
        <v>500</v>
      </c>
      <c r="C17" s="8">
        <v>0.09</v>
      </c>
    </row>
    <row r="18" spans="1:3" x14ac:dyDescent="0.25">
      <c r="A18" s="6" t="s">
        <v>12</v>
      </c>
      <c r="B18" s="7">
        <v>550</v>
      </c>
      <c r="C18" s="8">
        <v>0.1</v>
      </c>
    </row>
    <row r="19" spans="1:3" x14ac:dyDescent="0.25">
      <c r="A19" s="6" t="s">
        <v>13</v>
      </c>
      <c r="B19" s="7">
        <v>600</v>
      </c>
      <c r="C19" s="8">
        <v>0.11</v>
      </c>
    </row>
    <row r="20" spans="1:3" x14ac:dyDescent="0.25">
      <c r="A20" s="9" t="s">
        <v>14</v>
      </c>
      <c r="B20" s="10">
        <v>650</v>
      </c>
      <c r="C20" s="11">
        <v>0.12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50B6-B8F8-4EB7-92B8-37518B8E4ADC}">
  <dimension ref="A1:I20"/>
  <sheetViews>
    <sheetView workbookViewId="0">
      <selection activeCell="D23" sqref="D23"/>
    </sheetView>
  </sheetViews>
  <sheetFormatPr defaultRowHeight="16.5" x14ac:dyDescent="0.25"/>
  <cols>
    <col min="1" max="3" width="13.75" style="1" customWidth="1"/>
    <col min="4" max="4" width="9" style="1"/>
    <col min="5" max="7" width="10.625" style="1" customWidth="1"/>
    <col min="8" max="16384" width="9" style="1"/>
  </cols>
  <sheetData>
    <row r="1" spans="1:9" x14ac:dyDescent="0.25">
      <c r="A1" s="13" t="s">
        <v>17</v>
      </c>
      <c r="B1" s="14"/>
      <c r="C1" s="14"/>
      <c r="E1" s="13" t="s">
        <v>20</v>
      </c>
    </row>
    <row r="2" spans="1:9" x14ac:dyDescent="0.25">
      <c r="A2" s="15" t="s">
        <v>0</v>
      </c>
      <c r="B2" s="16" t="s">
        <v>1</v>
      </c>
      <c r="C2" s="17" t="s">
        <v>2</v>
      </c>
      <c r="E2" s="15" t="s">
        <v>0</v>
      </c>
      <c r="F2" s="16" t="s">
        <v>1</v>
      </c>
      <c r="G2" s="17" t="s">
        <v>2</v>
      </c>
    </row>
    <row r="3" spans="1:9" x14ac:dyDescent="0.25">
      <c r="A3" s="6" t="s">
        <v>3</v>
      </c>
      <c r="B3" s="7">
        <v>100</v>
      </c>
      <c r="C3" s="8">
        <v>0.01</v>
      </c>
      <c r="E3" s="1" t="str" cm="1">
        <f t="array" ref="E3:G6">_xlfn.CHOOSEROWS(_xlfn.VSTACK(A3:C5,A9:C13,A17:C20),_xlfn.SEQUENCE(4))</f>
        <v>January</v>
      </c>
      <c r="F3" s="1">
        <v>100</v>
      </c>
      <c r="G3" s="1">
        <v>0.01</v>
      </c>
      <c r="I3" s="1" t="str">
        <f ca="1">_xlfn.FORMULATEXT(E3)</f>
        <v>=CHOOSEROWS(VSTACK(A3:C5,A9:C13,A17:C20),SEQUENCE(4))</v>
      </c>
    </row>
    <row r="4" spans="1:9" x14ac:dyDescent="0.25">
      <c r="A4" s="6" t="s">
        <v>4</v>
      </c>
      <c r="B4" s="7">
        <v>150</v>
      </c>
      <c r="C4" s="8">
        <v>0.02</v>
      </c>
      <c r="E4" s="1" t="str">
        <v>February</v>
      </c>
      <c r="F4" s="1">
        <v>150</v>
      </c>
      <c r="G4" s="1">
        <v>0.02</v>
      </c>
    </row>
    <row r="5" spans="1:9" x14ac:dyDescent="0.25">
      <c r="A5" s="9" t="s">
        <v>5</v>
      </c>
      <c r="B5" s="10">
        <v>200</v>
      </c>
      <c r="C5" s="11">
        <v>0.03</v>
      </c>
      <c r="E5" s="1" t="str">
        <v>March</v>
      </c>
      <c r="F5" s="1">
        <v>200</v>
      </c>
      <c r="G5" s="1">
        <v>0.03</v>
      </c>
    </row>
    <row r="6" spans="1:9" x14ac:dyDescent="0.25">
      <c r="A6" s="7"/>
      <c r="B6" s="7"/>
      <c r="C6" s="12"/>
      <c r="E6" s="1" t="str">
        <v>April</v>
      </c>
      <c r="F6" s="1">
        <v>250</v>
      </c>
      <c r="G6" s="1">
        <v>0.04</v>
      </c>
    </row>
    <row r="7" spans="1:9" x14ac:dyDescent="0.25">
      <c r="A7" s="13" t="s">
        <v>18</v>
      </c>
      <c r="B7" s="14"/>
      <c r="C7" s="14"/>
    </row>
    <row r="8" spans="1:9" x14ac:dyDescent="0.25">
      <c r="A8" s="15" t="s">
        <v>0</v>
      </c>
      <c r="B8" s="16" t="s">
        <v>1</v>
      </c>
      <c r="C8" s="17" t="s">
        <v>2</v>
      </c>
    </row>
    <row r="9" spans="1:9" x14ac:dyDescent="0.25">
      <c r="A9" s="6" t="s">
        <v>6</v>
      </c>
      <c r="B9" s="7">
        <v>250</v>
      </c>
      <c r="C9" s="8">
        <v>0.04</v>
      </c>
    </row>
    <row r="10" spans="1:9" x14ac:dyDescent="0.25">
      <c r="A10" s="6" t="s">
        <v>7</v>
      </c>
      <c r="B10" s="7">
        <v>300</v>
      </c>
      <c r="C10" s="8">
        <v>0.05</v>
      </c>
    </row>
    <row r="11" spans="1:9" x14ac:dyDescent="0.25">
      <c r="A11" s="6" t="s">
        <v>8</v>
      </c>
      <c r="B11" s="7">
        <v>350</v>
      </c>
      <c r="C11" s="8">
        <v>0.06</v>
      </c>
    </row>
    <row r="12" spans="1:9" x14ac:dyDescent="0.25">
      <c r="A12" s="6" t="s">
        <v>9</v>
      </c>
      <c r="B12" s="7">
        <v>400</v>
      </c>
      <c r="C12" s="8">
        <v>7.0000000000000007E-2</v>
      </c>
    </row>
    <row r="13" spans="1:9" x14ac:dyDescent="0.25">
      <c r="A13" s="9" t="s">
        <v>10</v>
      </c>
      <c r="B13" s="10">
        <v>450</v>
      </c>
      <c r="C13" s="11">
        <v>0.08</v>
      </c>
    </row>
    <row r="14" spans="1:9" x14ac:dyDescent="0.25">
      <c r="A14" s="7"/>
      <c r="B14" s="7"/>
      <c r="C14" s="12"/>
    </row>
    <row r="15" spans="1:9" x14ac:dyDescent="0.25">
      <c r="A15" s="13" t="s">
        <v>19</v>
      </c>
      <c r="B15" s="14"/>
      <c r="C15" s="14"/>
    </row>
    <row r="16" spans="1:9" x14ac:dyDescent="0.25">
      <c r="A16" s="15" t="s">
        <v>0</v>
      </c>
      <c r="B16" s="16" t="s">
        <v>1</v>
      </c>
      <c r="C16" s="17" t="s">
        <v>2</v>
      </c>
    </row>
    <row r="17" spans="1:3" x14ac:dyDescent="0.25">
      <c r="A17" s="6" t="s">
        <v>11</v>
      </c>
      <c r="B17" s="7">
        <v>500</v>
      </c>
      <c r="C17" s="8">
        <v>0.09</v>
      </c>
    </row>
    <row r="18" spans="1:3" x14ac:dyDescent="0.25">
      <c r="A18" s="6" t="s">
        <v>12</v>
      </c>
      <c r="B18" s="7">
        <v>550</v>
      </c>
      <c r="C18" s="8">
        <v>0.1</v>
      </c>
    </row>
    <row r="19" spans="1:3" x14ac:dyDescent="0.25">
      <c r="A19" s="6" t="s">
        <v>13</v>
      </c>
      <c r="B19" s="7">
        <v>600</v>
      </c>
      <c r="C19" s="8">
        <v>0.11</v>
      </c>
    </row>
    <row r="20" spans="1:3" x14ac:dyDescent="0.25">
      <c r="A20" s="9" t="s">
        <v>14</v>
      </c>
      <c r="B20" s="10">
        <v>650</v>
      </c>
      <c r="C20" s="11">
        <v>0.12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3531-ACAC-4B6F-9814-7902DDC2D84F}">
  <dimension ref="A1:I20"/>
  <sheetViews>
    <sheetView workbookViewId="0">
      <selection activeCell="E9" sqref="E9"/>
    </sheetView>
  </sheetViews>
  <sheetFormatPr defaultRowHeight="16.5" x14ac:dyDescent="0.25"/>
  <cols>
    <col min="1" max="3" width="13.75" style="1" customWidth="1"/>
    <col min="4" max="4" width="9" style="1"/>
    <col min="5" max="7" width="10.625" style="1" customWidth="1"/>
    <col min="8" max="16384" width="9" style="1"/>
  </cols>
  <sheetData>
    <row r="1" spans="1:9" x14ac:dyDescent="0.25">
      <c r="A1" s="13" t="s">
        <v>17</v>
      </c>
      <c r="B1" s="14"/>
      <c r="C1" s="14"/>
      <c r="E1" s="13" t="s">
        <v>20</v>
      </c>
    </row>
    <row r="2" spans="1:9" x14ac:dyDescent="0.25">
      <c r="A2" s="15" t="s">
        <v>0</v>
      </c>
      <c r="B2" s="16" t="s">
        <v>1</v>
      </c>
      <c r="C2" s="17" t="s">
        <v>2</v>
      </c>
      <c r="E2" s="15" t="s">
        <v>0</v>
      </c>
      <c r="F2" s="16" t="s">
        <v>1</v>
      </c>
      <c r="G2" s="17" t="s">
        <v>2</v>
      </c>
    </row>
    <row r="3" spans="1:9" x14ac:dyDescent="0.25">
      <c r="A3" s="6" t="s">
        <v>3</v>
      </c>
      <c r="B3" s="7">
        <v>100</v>
      </c>
      <c r="C3" s="8">
        <v>0.01</v>
      </c>
      <c r="E3" s="1" t="str" cm="1">
        <f t="array" ref="E3:G6">_xlfn._xlws.FILTER(_xlfn.VSTACK(A3:C5,A9:C13,A17:C20),{1;1;1;1;0;0;0;0;0;0;0;0})</f>
        <v>January</v>
      </c>
      <c r="F3" s="1">
        <v>100</v>
      </c>
      <c r="G3" s="1">
        <v>0.01</v>
      </c>
      <c r="I3" s="1" t="str">
        <f ca="1">_xlfn.FORMULATEXT(E3)</f>
        <v>=FILTER(VSTACK(A3:C5,A9:C13,A17:C20),{1;1;1;1;0;0;0;0;0;0;0;0})</v>
      </c>
    </row>
    <row r="4" spans="1:9" x14ac:dyDescent="0.25">
      <c r="A4" s="6" t="s">
        <v>4</v>
      </c>
      <c r="B4" s="7">
        <v>150</v>
      </c>
      <c r="C4" s="8">
        <v>0.02</v>
      </c>
      <c r="E4" s="1" t="str">
        <v>February</v>
      </c>
      <c r="F4" s="1">
        <v>150</v>
      </c>
      <c r="G4" s="1">
        <v>0.02</v>
      </c>
    </row>
    <row r="5" spans="1:9" x14ac:dyDescent="0.25">
      <c r="A5" s="9" t="s">
        <v>5</v>
      </c>
      <c r="B5" s="10">
        <v>200</v>
      </c>
      <c r="C5" s="11">
        <v>0.03</v>
      </c>
      <c r="E5" s="1" t="str">
        <v>March</v>
      </c>
      <c r="F5" s="1">
        <v>200</v>
      </c>
      <c r="G5" s="1">
        <v>0.03</v>
      </c>
    </row>
    <row r="6" spans="1:9" x14ac:dyDescent="0.25">
      <c r="A6" s="7"/>
      <c r="B6" s="7"/>
      <c r="C6" s="12"/>
      <c r="E6" s="1" t="str">
        <v>April</v>
      </c>
      <c r="F6" s="1">
        <v>250</v>
      </c>
      <c r="G6" s="1">
        <v>0.04</v>
      </c>
    </row>
    <row r="7" spans="1:9" x14ac:dyDescent="0.25">
      <c r="A7" s="13" t="s">
        <v>18</v>
      </c>
      <c r="B7" s="14"/>
      <c r="C7" s="14"/>
    </row>
    <row r="8" spans="1:9" x14ac:dyDescent="0.25">
      <c r="A8" s="15" t="s">
        <v>0</v>
      </c>
      <c r="B8" s="16" t="s">
        <v>1</v>
      </c>
      <c r="C8" s="17" t="s">
        <v>2</v>
      </c>
      <c r="E8" s="15" t="s">
        <v>0</v>
      </c>
      <c r="F8" s="16" t="s">
        <v>1</v>
      </c>
      <c r="G8" s="17" t="s">
        <v>2</v>
      </c>
    </row>
    <row r="9" spans="1:9" x14ac:dyDescent="0.25">
      <c r="A9" s="6" t="s">
        <v>6</v>
      </c>
      <c r="B9" s="7">
        <v>250</v>
      </c>
      <c r="C9" s="8">
        <v>0.04</v>
      </c>
      <c r="E9" s="1" t="str" cm="1">
        <f t="array" ref="E9:G12">_xlfn._xlws.FILTER(_xlfn.VSTACK(A3:C5,A9:C13,A17:C20),ISNUMBER(MATCH(_xlfn.SEQUENCE(ROWS(_xlfn.VSTACK(A3:C5,A9:C13,A17:C20))),_xlfn.SEQUENCE(4),0)))</f>
        <v>January</v>
      </c>
      <c r="F9" s="1">
        <v>100</v>
      </c>
      <c r="G9" s="1">
        <v>0.01</v>
      </c>
      <c r="I9" s="1" t="str">
        <f ca="1">_xlfn.FORMULATEXT(E9)</f>
        <v>=FILTER(VSTACK(A3:C5,A9:C13,A17:C20),ISNUMBER(MATCH(SEQUENCE(ROWS(VSTACK(A3:C5,A9:C13,A17:C20))),SEQUENCE(4),0)))</v>
      </c>
    </row>
    <row r="10" spans="1:9" x14ac:dyDescent="0.25">
      <c r="A10" s="6" t="s">
        <v>7</v>
      </c>
      <c r="B10" s="7">
        <v>300</v>
      </c>
      <c r="C10" s="8">
        <v>0.05</v>
      </c>
      <c r="E10" s="1" t="str">
        <v>February</v>
      </c>
      <c r="F10" s="1">
        <v>150</v>
      </c>
      <c r="G10" s="1">
        <v>0.02</v>
      </c>
    </row>
    <row r="11" spans="1:9" x14ac:dyDescent="0.25">
      <c r="A11" s="6" t="s">
        <v>8</v>
      </c>
      <c r="B11" s="7">
        <v>350</v>
      </c>
      <c r="C11" s="8">
        <v>0.06</v>
      </c>
      <c r="E11" s="1" t="str">
        <v>March</v>
      </c>
      <c r="F11" s="1">
        <v>200</v>
      </c>
      <c r="G11" s="1">
        <v>0.03</v>
      </c>
    </row>
    <row r="12" spans="1:9" x14ac:dyDescent="0.25">
      <c r="A12" s="6" t="s">
        <v>9</v>
      </c>
      <c r="B12" s="7">
        <v>400</v>
      </c>
      <c r="C12" s="8">
        <v>7.0000000000000007E-2</v>
      </c>
      <c r="E12" s="1" t="str">
        <v>April</v>
      </c>
      <c r="F12" s="1">
        <v>250</v>
      </c>
      <c r="G12" s="1">
        <v>0.04</v>
      </c>
    </row>
    <row r="13" spans="1:9" x14ac:dyDescent="0.25">
      <c r="A13" s="9" t="s">
        <v>10</v>
      </c>
      <c r="B13" s="10">
        <v>450</v>
      </c>
      <c r="C13" s="11">
        <v>0.08</v>
      </c>
    </row>
    <row r="14" spans="1:9" x14ac:dyDescent="0.25">
      <c r="A14" s="7"/>
      <c r="B14" s="7"/>
      <c r="C14" s="12"/>
    </row>
    <row r="15" spans="1:9" x14ac:dyDescent="0.25">
      <c r="A15" s="13" t="s">
        <v>19</v>
      </c>
      <c r="B15" s="14"/>
      <c r="C15" s="14"/>
    </row>
    <row r="16" spans="1:9" x14ac:dyDescent="0.25">
      <c r="A16" s="15" t="s">
        <v>0</v>
      </c>
      <c r="B16" s="16" t="s">
        <v>1</v>
      </c>
      <c r="C16" s="17" t="s">
        <v>2</v>
      </c>
    </row>
    <row r="17" spans="1:3" x14ac:dyDescent="0.25">
      <c r="A17" s="6" t="s">
        <v>11</v>
      </c>
      <c r="B17" s="7">
        <v>500</v>
      </c>
      <c r="C17" s="8">
        <v>0.09</v>
      </c>
    </row>
    <row r="18" spans="1:3" x14ac:dyDescent="0.25">
      <c r="A18" s="6" t="s">
        <v>12</v>
      </c>
      <c r="B18" s="7">
        <v>550</v>
      </c>
      <c r="C18" s="8">
        <v>0.1</v>
      </c>
    </row>
    <row r="19" spans="1:3" x14ac:dyDescent="0.25">
      <c r="A19" s="6" t="s">
        <v>13</v>
      </c>
      <c r="B19" s="7">
        <v>600</v>
      </c>
      <c r="C19" s="8">
        <v>0.11</v>
      </c>
    </row>
    <row r="20" spans="1:3" x14ac:dyDescent="0.25">
      <c r="A20" s="9" t="s">
        <v>14</v>
      </c>
      <c r="B20" s="10">
        <v>650</v>
      </c>
      <c r="C20" s="11">
        <v>0.12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C120-EC60-41FA-9FEB-CBF5E079B10D}">
  <dimension ref="A1:L19"/>
  <sheetViews>
    <sheetView workbookViewId="0">
      <selection activeCell="H23" sqref="H23"/>
    </sheetView>
  </sheetViews>
  <sheetFormatPr defaultRowHeight="16.5" x14ac:dyDescent="0.25"/>
  <cols>
    <col min="1" max="16384" width="9" style="1"/>
  </cols>
  <sheetData>
    <row r="1" spans="1:12" x14ac:dyDescent="0.25">
      <c r="A1" s="13" t="s">
        <v>17</v>
      </c>
      <c r="B1" s="13"/>
      <c r="C1" s="13"/>
      <c r="D1" s="13"/>
      <c r="F1" s="30" t="s">
        <v>18</v>
      </c>
      <c r="G1" s="30"/>
      <c r="H1" s="30"/>
      <c r="J1" s="30" t="s">
        <v>19</v>
      </c>
      <c r="K1" s="30"/>
      <c r="L1" s="30"/>
    </row>
    <row r="2" spans="1:12" x14ac:dyDescent="0.25">
      <c r="A2" s="25" t="s">
        <v>0</v>
      </c>
      <c r="B2" s="18" t="s">
        <v>21</v>
      </c>
      <c r="C2" s="18" t="s">
        <v>22</v>
      </c>
      <c r="D2" s="19" t="s">
        <v>23</v>
      </c>
      <c r="F2" s="25" t="s">
        <v>0</v>
      </c>
      <c r="G2" s="18" t="s">
        <v>24</v>
      </c>
      <c r="H2" s="19" t="s">
        <v>7</v>
      </c>
      <c r="J2" s="25" t="s">
        <v>0</v>
      </c>
      <c r="K2" s="18" t="s">
        <v>25</v>
      </c>
      <c r="L2" s="19" t="s">
        <v>26</v>
      </c>
    </row>
    <row r="3" spans="1:12" x14ac:dyDescent="0.25">
      <c r="A3" s="26" t="s">
        <v>1</v>
      </c>
      <c r="B3" s="20">
        <v>100</v>
      </c>
      <c r="C3" s="20">
        <v>150</v>
      </c>
      <c r="D3" s="21">
        <v>200</v>
      </c>
      <c r="E3" s="7"/>
      <c r="F3" s="28" t="s">
        <v>1</v>
      </c>
      <c r="G3" s="20">
        <v>250</v>
      </c>
      <c r="H3" s="21">
        <v>300</v>
      </c>
      <c r="I3" s="7"/>
      <c r="J3" s="28" t="s">
        <v>1</v>
      </c>
      <c r="K3" s="20">
        <v>350</v>
      </c>
      <c r="L3" s="21">
        <v>400</v>
      </c>
    </row>
    <row r="4" spans="1:12" x14ac:dyDescent="0.25">
      <c r="A4" s="27" t="s">
        <v>2</v>
      </c>
      <c r="B4" s="22">
        <v>0.01</v>
      </c>
      <c r="C4" s="22">
        <v>0.02</v>
      </c>
      <c r="D4" s="23">
        <v>0.03</v>
      </c>
      <c r="E4" s="24"/>
      <c r="F4" s="29" t="s">
        <v>2</v>
      </c>
      <c r="G4" s="22">
        <v>0.04</v>
      </c>
      <c r="H4" s="23">
        <v>0.05</v>
      </c>
      <c r="I4" s="24"/>
      <c r="J4" s="29" t="s">
        <v>2</v>
      </c>
      <c r="K4" s="22">
        <v>0.06</v>
      </c>
      <c r="L4" s="23">
        <v>7.0000000000000007E-2</v>
      </c>
    </row>
    <row r="6" spans="1:12" x14ac:dyDescent="0.25">
      <c r="A6" s="1" t="str" cm="1">
        <f t="array" ref="A6:B8">_xlfn.TAKE(_xlfn.HSTACK(B2:D4,G2:H4,K2:L4),,2)</f>
        <v>Jan</v>
      </c>
      <c r="B6" s="1" t="str">
        <v>Feb</v>
      </c>
      <c r="I6" s="1" t="str">
        <f ca="1">_xlfn.FORMULATEXT(A6)</f>
        <v>=TAKE(HSTACK(B2:D4,G2:H4,K2:L4),,2)</v>
      </c>
    </row>
    <row r="7" spans="1:12" x14ac:dyDescent="0.25">
      <c r="A7" s="1">
        <v>100</v>
      </c>
      <c r="B7" s="1">
        <v>150</v>
      </c>
    </row>
    <row r="8" spans="1:12" x14ac:dyDescent="0.25">
      <c r="A8" s="1">
        <v>0.01</v>
      </c>
      <c r="B8" s="1">
        <v>0.02</v>
      </c>
    </row>
    <row r="10" spans="1:12" x14ac:dyDescent="0.25">
      <c r="A10" s="1" t="str" cm="1">
        <f t="array" ref="A10:G11">_xlfn.TAKE(_xlfn.HSTACK(B2:D4,G2:H4,K2:L4),2)</f>
        <v>Jan</v>
      </c>
      <c r="B10" s="1" t="str">
        <v>Feb</v>
      </c>
      <c r="C10" s="1" t="str">
        <v>Mar</v>
      </c>
      <c r="D10" s="1" t="str">
        <v>Apr</v>
      </c>
      <c r="E10" s="1" t="str">
        <v>May</v>
      </c>
      <c r="F10" s="1" t="str">
        <v>Jun</v>
      </c>
      <c r="G10" s="1" t="str">
        <v>Jul</v>
      </c>
      <c r="I10" s="1" t="str">
        <f ca="1">_xlfn.FORMULATEXT(A10)</f>
        <v>=TAKE(HSTACK(B2:D4,G2:H4,K2:L4),2)</v>
      </c>
    </row>
    <row r="11" spans="1:12" x14ac:dyDescent="0.25">
      <c r="A11" s="1">
        <v>100</v>
      </c>
      <c r="B11" s="1">
        <v>150</v>
      </c>
      <c r="C11" s="1">
        <v>200</v>
      </c>
      <c r="D11" s="1">
        <v>250</v>
      </c>
      <c r="E11" s="1">
        <v>300</v>
      </c>
      <c r="F11" s="1">
        <v>350</v>
      </c>
      <c r="G11" s="1">
        <v>400</v>
      </c>
    </row>
    <row r="13" spans="1:12" x14ac:dyDescent="0.25">
      <c r="A13" s="1" t="str" cm="1">
        <f t="array" ref="A13:B15">_xlfn.CHOOSECOLS(_xlfn.HSTACK(B2:D4,G2:H4,K2:L4),_xlfn.SEQUENCE(2))</f>
        <v>Jan</v>
      </c>
      <c r="B13" s="1" t="str">
        <v>Feb</v>
      </c>
      <c r="I13" s="1" t="str">
        <f ca="1">_xlfn.FORMULATEXT(A13)</f>
        <v>=CHOOSECOLS(HSTACK(B2:D4,G2:H4,K2:L4),SEQUENCE(2))</v>
      </c>
    </row>
    <row r="14" spans="1:12" x14ac:dyDescent="0.25">
      <c r="A14" s="1">
        <v>100</v>
      </c>
      <c r="B14" s="1">
        <v>150</v>
      </c>
    </row>
    <row r="15" spans="1:12" x14ac:dyDescent="0.25">
      <c r="A15" s="1">
        <v>0.01</v>
      </c>
      <c r="B15" s="1">
        <v>0.02</v>
      </c>
    </row>
    <row r="17" spans="1:9" x14ac:dyDescent="0.25">
      <c r="A17" s="1" t="str" cm="1">
        <f t="array" ref="A17:B19">_xlfn._xlws.FILTER(_xlfn.HSTACK(B2:D4,G2:H4,K2:L4),TRANSPOSE(ISNUMBER(MATCH(_xlfn.SEQUENCE(COLUMNS(_xlfn.HSTACK(B2:D4,G2:H4,K2:L4))),_xlfn.SEQUENCE(2),0))))</f>
        <v>Jan</v>
      </c>
      <c r="B17" s="1" t="str">
        <v>Feb</v>
      </c>
      <c r="I17" s="1" t="str">
        <f ca="1">_xlfn.FORMULATEXT(A17)</f>
        <v>=FILTER(HSTACK(B2:D4,G2:H4,K2:L4),TRANSPOSE(ISNUMBER(MATCH(SEQUENCE(COLUMNS(HSTACK(B2:D4,G2:H4,K2:L4))),SEQUENCE(2),0))))</v>
      </c>
    </row>
    <row r="18" spans="1:9" x14ac:dyDescent="0.25">
      <c r="A18" s="1">
        <v>100</v>
      </c>
      <c r="B18" s="1">
        <v>150</v>
      </c>
    </row>
    <row r="19" spans="1:9" x14ac:dyDescent="0.25">
      <c r="A19" s="1">
        <v>0.01</v>
      </c>
      <c r="B19" s="1">
        <v>0.02</v>
      </c>
    </row>
  </sheetData>
  <mergeCells count="2">
    <mergeCell ref="F1:H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ERX_VIETNAM</vt:lpstr>
      <vt:lpstr>TAKE_FUNCTION_01</vt:lpstr>
      <vt:lpstr>OFFSET_FUNCTION</vt:lpstr>
      <vt:lpstr>TAKE_FUNCTION_02</vt:lpstr>
      <vt:lpstr>TAKE_FUNCTION_03</vt:lpstr>
      <vt:lpstr>TAKE_FUNCTION_04</vt:lpstr>
      <vt:lpstr>TAKE_FUNCTION_05</vt:lpstr>
      <vt:lpstr>TAKE_FUNCTION_06</vt:lpstr>
      <vt:lpstr>TAKE_FUNCTION_07</vt:lpstr>
      <vt:lpstr>TAKE_FUNCTION_08</vt:lpstr>
      <vt:lpstr>TAKE_FUNCTION_09</vt:lpstr>
      <vt:lpstr>TAKE_FUNCTION_10</vt:lpstr>
      <vt:lpstr>TAKE_FUNCTION_11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2023-05-04T10:15:05Z</dcterms:created>
  <dcterms:modified xsi:type="dcterms:W3CDTF">2023-05-17T09:51:03Z</dcterms:modified>
</cp:coreProperties>
</file>