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RX JOB\BAI VIET\DROP\"/>
    </mc:Choice>
  </mc:AlternateContent>
  <xr:revisionPtr revIDLastSave="0" documentId="13_ncr:1_{790787FA-E964-4EAC-B188-656000349140}" xr6:coauthVersionLast="47" xr6:coauthVersionMax="47" xr10:uidLastSave="{00000000-0000-0000-0000-000000000000}"/>
  <workbookProtection workbookAlgorithmName="SHA-512" workbookHashValue="KTSiFvO82m90VyZlUPRqfyNVic0PNyFfnNLBuatLO2JhlMfxbjb+QZr1P4jEc9ZU6PhCPBilibDJgS7yUFmvPw==" workbookSaltValue="7o1IWUcAtUd76ltrnkKzJw==" workbookSpinCount="100000" lockStructure="1"/>
  <bookViews>
    <workbookView xWindow="-120" yWindow="-120" windowWidth="29040" windowHeight="15840" xr2:uid="{9A249B22-4B40-4803-966F-60C7EAECD3CA}"/>
  </bookViews>
  <sheets>
    <sheet name="ERX_VIETNAM" sheetId="10" r:id="rId1"/>
    <sheet name="DROP_01" sheetId="1" r:id="rId2"/>
    <sheet name="DROP_02" sheetId="2" r:id="rId3"/>
    <sheet name="DROP_03" sheetId="3" r:id="rId4"/>
    <sheet name="DROP_04" sheetId="4" r:id="rId5"/>
    <sheet name="DROP_05" sheetId="5" r:id="rId6"/>
    <sheet name="DROP_06" sheetId="6" r:id="rId7"/>
    <sheet name="DROP_07" sheetId="7" r:id="rId8"/>
    <sheet name="DROP_08" sheetId="8" r:id="rId9"/>
    <sheet name="DROP_09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9" l="1" a="1"/>
  <c r="A7" i="9" s="1"/>
  <c r="F1" i="8" a="1"/>
  <c r="F1" i="8" s="1"/>
  <c r="D22" i="8"/>
  <c r="D21" i="8"/>
  <c r="D20" i="8"/>
  <c r="D19" i="8"/>
  <c r="D18" i="8"/>
  <c r="D14" i="8"/>
  <c r="D13" i="8"/>
  <c r="D12" i="8"/>
  <c r="D11" i="8"/>
  <c r="D10" i="8"/>
  <c r="D6" i="8"/>
  <c r="D5" i="8"/>
  <c r="D4" i="8"/>
  <c r="D3" i="8"/>
  <c r="F2" i="7" a="1"/>
  <c r="F2" i="7" s="1"/>
  <c r="F1" i="6" a="1"/>
  <c r="F1" i="6" s="1"/>
  <c r="D16" i="6"/>
  <c r="C16" i="6"/>
  <c r="B16" i="6"/>
  <c r="D15" i="6"/>
  <c r="C15" i="6"/>
  <c r="B15" i="6"/>
  <c r="D14" i="6"/>
  <c r="C14" i="6"/>
  <c r="B14" i="6"/>
  <c r="F1" i="5" a="1"/>
  <c r="F1" i="5" s="1"/>
  <c r="D16" i="5"/>
  <c r="C16" i="5"/>
  <c r="B16" i="5"/>
  <c r="D15" i="5"/>
  <c r="C15" i="5"/>
  <c r="B15" i="5"/>
  <c r="D14" i="5"/>
  <c r="C14" i="5"/>
  <c r="B14" i="5"/>
  <c r="F2" i="4" a="1"/>
  <c r="F2" i="4" s="1"/>
  <c r="D16" i="4"/>
  <c r="C16" i="4"/>
  <c r="B16" i="4"/>
  <c r="D15" i="4"/>
  <c r="C15" i="4"/>
  <c r="B15" i="4"/>
  <c r="D14" i="4"/>
  <c r="C14" i="4"/>
  <c r="B14" i="4"/>
  <c r="F1" i="3" a="1"/>
  <c r="F1" i="3" s="1"/>
  <c r="D16" i="3"/>
  <c r="C16" i="3"/>
  <c r="B16" i="3"/>
  <c r="D15" i="3"/>
  <c r="C15" i="3"/>
  <c r="B15" i="3"/>
  <c r="D14" i="3"/>
  <c r="C14" i="3"/>
  <c r="B14" i="3"/>
  <c r="F1" i="2" a="1"/>
  <c r="F1" i="2" s="1"/>
  <c r="D16" i="2"/>
  <c r="C16" i="2"/>
  <c r="B16" i="2"/>
  <c r="D15" i="2"/>
  <c r="C15" i="2"/>
  <c r="B15" i="2"/>
  <c r="D14" i="2"/>
  <c r="C14" i="2"/>
  <c r="B14" i="2"/>
  <c r="F1" i="1" a="1"/>
  <c r="F1" i="1" s="1"/>
  <c r="D16" i="1"/>
  <c r="C16" i="1"/>
  <c r="B16" i="1"/>
  <c r="D15" i="1"/>
  <c r="C15" i="1"/>
  <c r="B15" i="1"/>
  <c r="D14" i="1"/>
  <c r="C14" i="1"/>
  <c r="B14" i="1"/>
  <c r="K1" i="1"/>
  <c r="K1" i="3"/>
  <c r="K1" i="2"/>
  <c r="J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<sst xmlns="http://schemas.openxmlformats.org/spreadsheetml/2006/main" count="185" uniqueCount="25">
  <si>
    <t>Student</t>
  </si>
  <si>
    <t>Math</t>
  </si>
  <si>
    <t>Biology</t>
  </si>
  <si>
    <t>History</t>
  </si>
  <si>
    <t>Adeline</t>
  </si>
  <si>
    <t>Aiden</t>
  </si>
  <si>
    <t>Anna</t>
  </si>
  <si>
    <t>Ava</t>
  </si>
  <si>
    <t>Camilla</t>
  </si>
  <si>
    <t>Elena</t>
  </si>
  <si>
    <t>Emma</t>
  </si>
  <si>
    <t>Ethan</t>
  </si>
  <si>
    <t>Grace</t>
  </si>
  <si>
    <t>Liam</t>
  </si>
  <si>
    <t>Lillian</t>
  </si>
  <si>
    <t>Lucas</t>
  </si>
  <si>
    <t>Average</t>
  </si>
  <si>
    <t>Max</t>
  </si>
  <si>
    <t>Min</t>
  </si>
  <si>
    <t>Class A</t>
  </si>
  <si>
    <t>Class B</t>
  </si>
  <si>
    <t>Class C</t>
  </si>
  <si>
    <t>Maria</t>
  </si>
  <si>
    <t>Noah</t>
  </si>
  <si>
    <t>FILE THỰC HÀNH SỬ DỤNG HÀM DROP - ERX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</si>
</sst>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3"/>
      <color theme="1"/>
      <name val="Roboto Condensed"/>
      <family val="2"/>
    </font>
    <font>
      <sz val="13"/>
      <color theme="1"/>
      <name val="Roboto Condensed"/>
    </font>
    <font>
      <b/>
      <sz val="13"/>
      <color theme="0"/>
      <name val="Roboto Condensed"/>
    </font>
    <font>
      <i/>
      <sz val="12"/>
      <color theme="1"/>
      <name val="Roboto Condensed"/>
    </font>
    <font>
      <i/>
      <sz val="13"/>
      <color theme="1"/>
      <name val="Roboto Condensed"/>
    </font>
    <font>
      <b/>
      <sz val="24"/>
      <color theme="1"/>
      <name val="Roboto Condensed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37">
    <border>
      <left/>
      <right/>
      <top/>
      <bottom/>
      <diagonal/>
    </border>
    <border>
      <left style="thin">
        <color theme="9" tint="0.59996337778862885"/>
      </left>
      <right style="thin">
        <color theme="0" tint="-4.9989318521683403E-2"/>
      </right>
      <top style="thin">
        <color theme="9" tint="0.59996337778862885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9" tint="0.59996337778862885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9" tint="0.59996337778862885"/>
      </right>
      <top style="thin">
        <color theme="9" tint="0.59996337778862885"/>
      </top>
      <bottom style="thin">
        <color theme="0" tint="-4.9989318521683403E-2"/>
      </bottom>
      <diagonal/>
    </border>
    <border>
      <left style="thin">
        <color theme="9" tint="0.59996337778862885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9" tint="0.59996337778862885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9" tint="0.59996337778862885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9" tint="0.59996337778862885"/>
      </right>
      <top style="thin">
        <color theme="0" tint="-4.9989318521683403E-2"/>
      </top>
      <bottom/>
      <diagonal/>
    </border>
    <border>
      <left style="thin">
        <color theme="9" tint="0.59996337778862885"/>
      </left>
      <right style="thin">
        <color theme="0" tint="-4.9989318521683403E-2"/>
      </right>
      <top style="medium">
        <color theme="9" tint="0.59996337778862885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9" tint="0.59996337778862885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9" tint="0.59996337778862885"/>
      </right>
      <top style="medium">
        <color theme="9" tint="0.59996337778862885"/>
      </top>
      <bottom style="thin">
        <color theme="0" tint="-4.9989318521683403E-2"/>
      </bottom>
      <diagonal/>
    </border>
    <border>
      <left style="thin">
        <color theme="9" tint="0.59996337778862885"/>
      </left>
      <right style="thin">
        <color theme="0" tint="-4.9989318521683403E-2"/>
      </right>
      <top style="thin">
        <color theme="0" tint="-4.9989318521683403E-2"/>
      </top>
      <bottom style="thin">
        <color theme="9" tint="0.59996337778862885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9" tint="0.59996337778862885"/>
      </bottom>
      <diagonal/>
    </border>
    <border>
      <left style="thin">
        <color theme="0" tint="-4.9989318521683403E-2"/>
      </left>
      <right style="thin">
        <color theme="9" tint="0.59996337778862885"/>
      </right>
      <top style="thin">
        <color theme="0" tint="-4.9989318521683403E-2"/>
      </top>
      <bottom style="thin">
        <color theme="9" tint="0.59996337778862885"/>
      </bottom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/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/>
      <top style="thin">
        <color theme="9" tint="0.39988402966399123"/>
      </top>
      <bottom/>
      <diagonal/>
    </border>
    <border>
      <left/>
      <right/>
      <top style="thin">
        <color theme="9" tint="0.39988402966399123"/>
      </top>
      <bottom/>
      <diagonal/>
    </border>
    <border>
      <left/>
      <right style="thin">
        <color theme="9" tint="0.39988402966399123"/>
      </right>
      <top style="thin">
        <color theme="9" tint="0.39988402966399123"/>
      </top>
      <bottom/>
      <diagonal/>
    </border>
    <border>
      <left style="thin">
        <color theme="9" tint="0.39991454817346722"/>
      </left>
      <right/>
      <top/>
      <bottom/>
      <diagonal/>
    </border>
    <border>
      <left/>
      <right style="thin">
        <color theme="9" tint="0.39991454817346722"/>
      </right>
      <top/>
      <bottom/>
      <diagonal/>
    </border>
    <border>
      <left style="thin">
        <color theme="9" tint="0.39988402966399123"/>
      </left>
      <right/>
      <top/>
      <bottom/>
      <diagonal/>
    </border>
    <border>
      <left/>
      <right style="thin">
        <color theme="9" tint="0.39988402966399123"/>
      </right>
      <top/>
      <bottom/>
      <diagonal/>
    </border>
    <border>
      <left style="thin">
        <color theme="9" tint="0.39991454817346722"/>
      </left>
      <right/>
      <top/>
      <bottom style="thin">
        <color theme="9" tint="0.39991454817346722"/>
      </bottom>
      <diagonal/>
    </border>
    <border>
      <left/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88402966399123"/>
      </left>
      <right/>
      <top/>
      <bottom style="thin">
        <color theme="9" tint="0.39988402966399123"/>
      </bottom>
      <diagonal/>
    </border>
    <border>
      <left/>
      <right/>
      <top/>
      <bottom style="thin">
        <color theme="9" tint="0.39988402966399123"/>
      </bottom>
      <diagonal/>
    </border>
    <border>
      <left/>
      <right style="thin">
        <color theme="9" tint="0.39988402966399123"/>
      </right>
      <top/>
      <bottom style="thin">
        <color theme="9" tint="0.39988402966399123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10" xfId="0" applyNumberFormat="1" applyFont="1" applyFill="1" applyBorder="1"/>
    <xf numFmtId="0" fontId="2" fillId="2" borderId="4" xfId="0" applyFont="1" applyFill="1" applyBorder="1"/>
    <xf numFmtId="0" fontId="2" fillId="2" borderId="13" xfId="0" applyFont="1" applyFill="1" applyBorder="1"/>
    <xf numFmtId="0" fontId="3" fillId="0" borderId="0" xfId="0" applyFont="1" applyAlignment="1">
      <alignment vertical="center"/>
    </xf>
    <xf numFmtId="0" fontId="1" fillId="0" borderId="16" xfId="0" applyFont="1" applyBorder="1"/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2" borderId="21" xfId="0" applyFont="1" applyFill="1" applyBorder="1"/>
    <xf numFmtId="0" fontId="2" fillId="2" borderId="24" xfId="0" applyFont="1" applyFill="1" applyBorder="1"/>
    <xf numFmtId="0" fontId="2" fillId="2" borderId="27" xfId="0" applyFont="1" applyFill="1" applyBorder="1"/>
    <xf numFmtId="0" fontId="2" fillId="2" borderId="29" xfId="0" applyFont="1" applyFill="1" applyBorder="1"/>
    <xf numFmtId="0" fontId="2" fillId="2" borderId="31" xfId="0" applyFont="1" applyFill="1" applyBorder="1"/>
    <xf numFmtId="0" fontId="2" fillId="2" borderId="34" xfId="0" applyFont="1" applyFill="1" applyBorder="1"/>
    <xf numFmtId="0" fontId="4" fillId="0" borderId="0" xfId="0" applyFont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0</xdr:row>
      <xdr:rowOff>85725</xdr:rowOff>
    </xdr:from>
    <xdr:to>
      <xdr:col>1</xdr:col>
      <xdr:colOff>114299</xdr:colOff>
      <xdr:row>4</xdr:row>
      <xdr:rowOff>47625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28410F9F-EF84-4B50-9C1A-B222AEA3C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85725"/>
          <a:ext cx="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7</xdr:row>
      <xdr:rowOff>32153</xdr:rowOff>
    </xdr:from>
    <xdr:to>
      <xdr:col>1</xdr:col>
      <xdr:colOff>0</xdr:colOff>
      <xdr:row>30</xdr:row>
      <xdr:rowOff>0</xdr:rowOff>
    </xdr:to>
    <xdr:pic>
      <xdr:nvPicPr>
        <xdr:cNvPr id="3" name="Picture 2" descr="No photo description available.">
          <a:extLst>
            <a:ext uri="{FF2B5EF4-FFF2-40B4-BE49-F238E27FC236}">
              <a16:creationId xmlns:a16="http://schemas.microsoft.com/office/drawing/2014/main" id="{CE7C1815-2026-4F79-A7DD-46E6BB0E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79978"/>
          <a:ext cx="0" cy="4787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66675</xdr:rowOff>
    </xdr:from>
    <xdr:to>
      <xdr:col>0</xdr:col>
      <xdr:colOff>200025</xdr:colOff>
      <xdr:row>4</xdr:row>
      <xdr:rowOff>77733</xdr:rowOff>
    </xdr:to>
    <xdr:pic>
      <xdr:nvPicPr>
        <xdr:cNvPr id="4" name="Picture 3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F6877B2B-B10A-4FC4-B77A-410ECC459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2514600" cy="8492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29</xdr:row>
      <xdr:rowOff>177397</xdr:rowOff>
    </xdr:to>
    <xdr:pic>
      <xdr:nvPicPr>
        <xdr:cNvPr id="5" name="Picture 4" descr="No photo description available.">
          <a:extLst>
            <a:ext uri="{FF2B5EF4-FFF2-40B4-BE49-F238E27FC236}">
              <a16:creationId xmlns:a16="http://schemas.microsoft.com/office/drawing/2014/main" id="{9F5C4E2C-003E-4E4B-A7A8-5BA17E2CB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47825"/>
          <a:ext cx="12582525" cy="4787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466725</xdr:colOff>
      <xdr:row>4</xdr:row>
      <xdr:rowOff>11058</xdr:rowOff>
    </xdr:to>
    <xdr:pic>
      <xdr:nvPicPr>
        <xdr:cNvPr id="6" name="Picture 5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C2E712FB-C509-489B-99C9-D1AFFD55C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2514600" cy="84925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</xdr:row>
      <xdr:rowOff>0</xdr:rowOff>
    </xdr:from>
    <xdr:to>
      <xdr:col>19</xdr:col>
      <xdr:colOff>219075</xdr:colOff>
      <xdr:row>29</xdr:row>
      <xdr:rowOff>177397</xdr:rowOff>
    </xdr:to>
    <xdr:pic>
      <xdr:nvPicPr>
        <xdr:cNvPr id="7" name="Picture 6" descr="No photo description available.">
          <a:extLst>
            <a:ext uri="{FF2B5EF4-FFF2-40B4-BE49-F238E27FC236}">
              <a16:creationId xmlns:a16="http://schemas.microsoft.com/office/drawing/2014/main" id="{7CAE51E4-BE74-4D2D-B9C4-3C9B9450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47825"/>
          <a:ext cx="12582525" cy="4787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4BB40-77A2-4DCC-A702-7F5DE17DBC7D}">
  <dimension ref="A1:T31"/>
  <sheetViews>
    <sheetView showGridLines="0" showRowColHeaders="0" tabSelected="1" workbookViewId="0">
      <selection activeCell="M5" sqref="M5"/>
    </sheetView>
  </sheetViews>
  <sheetFormatPr defaultColWidth="0" defaultRowHeight="16.5" customHeight="1" zeroHeight="1" x14ac:dyDescent="0.25"/>
  <cols>
    <col min="1" max="1" width="2.75" customWidth="1"/>
    <col min="2" max="19" width="9" customWidth="1"/>
    <col min="20" max="20" width="5.5" customWidth="1"/>
    <col min="21" max="16384" width="9" hidden="1"/>
  </cols>
  <sheetData>
    <row r="1" spans="2:2" x14ac:dyDescent="0.25"/>
    <row r="2" spans="2:2" x14ac:dyDescent="0.25"/>
    <row r="3" spans="2:2" x14ac:dyDescent="0.25"/>
    <row r="4" spans="2:2" x14ac:dyDescent="0.25"/>
    <row r="5" spans="2:2" x14ac:dyDescent="0.25"/>
    <row r="6" spans="2:2" ht="30.75" x14ac:dyDescent="0.45">
      <c r="B6" s="44" t="s">
        <v>24</v>
      </c>
    </row>
    <row r="7" spans="2:2" x14ac:dyDescent="0.25"/>
    <row r="8" spans="2:2" x14ac:dyDescent="0.25"/>
    <row r="9" spans="2:2" x14ac:dyDescent="0.25"/>
    <row r="10" spans="2:2" x14ac:dyDescent="0.25"/>
    <row r="11" spans="2:2" x14ac:dyDescent="0.25"/>
    <row r="12" spans="2:2" x14ac:dyDescent="0.25"/>
    <row r="13" spans="2:2" x14ac:dyDescent="0.25"/>
    <row r="14" spans="2:2" x14ac:dyDescent="0.25"/>
    <row r="15" spans="2:2" x14ac:dyDescent="0.25"/>
    <row r="16" spans="2:2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ht="16.5" hidden="1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065CB-7D87-4222-86D9-B6928627D4F1}">
  <dimension ref="A1:K16"/>
  <sheetViews>
    <sheetView workbookViewId="0">
      <selection activeCell="P23" sqref="P23"/>
    </sheetView>
  </sheetViews>
  <sheetFormatPr defaultRowHeight="16.5" x14ac:dyDescent="0.25"/>
  <cols>
    <col min="1" max="16384" width="9" style="1"/>
  </cols>
  <sheetData>
    <row r="1" spans="1:11" x14ac:dyDescent="0.25">
      <c r="A1" s="12" t="s">
        <v>0</v>
      </c>
      <c r="B1" s="13" t="s">
        <v>1</v>
      </c>
      <c r="C1" s="13" t="s">
        <v>2</v>
      </c>
      <c r="D1" s="14" t="s">
        <v>3</v>
      </c>
      <c r="F1" s="1" t="str" cm="1">
        <f t="array" ref="F1:I13">_xlfn.DROP(A1:D16,-3)</f>
        <v>Student</v>
      </c>
      <c r="G1" s="1" t="str">
        <v>Math</v>
      </c>
      <c r="H1" s="1" t="str">
        <v>Biology</v>
      </c>
      <c r="I1" s="1" t="str">
        <v>History</v>
      </c>
      <c r="K1" s="1" t="str">
        <f ca="1">_xlfn.FORMULATEXT(F1)</f>
        <v>=DROP(A1:D16,-3)</v>
      </c>
    </row>
    <row r="2" spans="1:11" x14ac:dyDescent="0.25">
      <c r="A2" s="2" t="s">
        <v>4</v>
      </c>
      <c r="B2" s="3">
        <v>79</v>
      </c>
      <c r="C2" s="3">
        <v>76</v>
      </c>
      <c r="D2" s="4">
        <v>99</v>
      </c>
      <c r="F2" s="1" t="str">
        <v>Adeline</v>
      </c>
      <c r="G2" s="1">
        <v>79</v>
      </c>
      <c r="H2" s="1">
        <v>76</v>
      </c>
      <c r="I2" s="1">
        <v>99</v>
      </c>
    </row>
    <row r="3" spans="1:11" x14ac:dyDescent="0.25">
      <c r="A3" s="2" t="s">
        <v>5</v>
      </c>
      <c r="B3" s="3">
        <v>77</v>
      </c>
      <c r="C3" s="3">
        <v>52</v>
      </c>
      <c r="D3" s="4">
        <v>69</v>
      </c>
      <c r="F3" s="1" t="str">
        <v>Aiden</v>
      </c>
      <c r="G3" s="1">
        <v>77</v>
      </c>
      <c r="H3" s="1">
        <v>52</v>
      </c>
      <c r="I3" s="1">
        <v>69</v>
      </c>
    </row>
    <row r="4" spans="1:11" x14ac:dyDescent="0.25">
      <c r="A4" s="2" t="s">
        <v>6</v>
      </c>
      <c r="B4" s="3">
        <v>56</v>
      </c>
      <c r="C4" s="3">
        <v>86</v>
      </c>
      <c r="D4" s="4">
        <v>67</v>
      </c>
      <c r="F4" s="1" t="str">
        <v>Anna</v>
      </c>
      <c r="G4" s="1">
        <v>56</v>
      </c>
      <c r="H4" s="1">
        <v>86</v>
      </c>
      <c r="I4" s="1">
        <v>67</v>
      </c>
    </row>
    <row r="5" spans="1:11" x14ac:dyDescent="0.25">
      <c r="A5" s="2" t="s">
        <v>7</v>
      </c>
      <c r="B5" s="3">
        <v>53</v>
      </c>
      <c r="C5" s="3">
        <v>83</v>
      </c>
      <c r="D5" s="4">
        <v>63</v>
      </c>
      <c r="F5" s="1" t="str">
        <v>Ava</v>
      </c>
      <c r="G5" s="1">
        <v>53</v>
      </c>
      <c r="H5" s="1">
        <v>83</v>
      </c>
      <c r="I5" s="1">
        <v>63</v>
      </c>
    </row>
    <row r="6" spans="1:11" x14ac:dyDescent="0.25">
      <c r="A6" s="2" t="s">
        <v>8</v>
      </c>
      <c r="B6" s="3">
        <v>81</v>
      </c>
      <c r="C6" s="3">
        <v>54</v>
      </c>
      <c r="D6" s="4">
        <v>78</v>
      </c>
      <c r="F6" s="1" t="str">
        <v>Camilla</v>
      </c>
      <c r="G6" s="1">
        <v>81</v>
      </c>
      <c r="H6" s="1">
        <v>54</v>
      </c>
      <c r="I6" s="1">
        <v>78</v>
      </c>
    </row>
    <row r="7" spans="1:11" x14ac:dyDescent="0.25">
      <c r="A7" s="2" t="s">
        <v>9</v>
      </c>
      <c r="B7" s="3">
        <v>84</v>
      </c>
      <c r="C7" s="3">
        <v>82</v>
      </c>
      <c r="D7" s="4">
        <v>98</v>
      </c>
      <c r="F7" s="1" t="str">
        <v>Elena</v>
      </c>
      <c r="G7" s="1">
        <v>84</v>
      </c>
      <c r="H7" s="1">
        <v>82</v>
      </c>
      <c r="I7" s="1">
        <v>98</v>
      </c>
    </row>
    <row r="8" spans="1:11" x14ac:dyDescent="0.25">
      <c r="A8" s="2" t="s">
        <v>10</v>
      </c>
      <c r="B8" s="3">
        <v>91</v>
      </c>
      <c r="C8" s="3">
        <v>68</v>
      </c>
      <c r="D8" s="4">
        <v>90</v>
      </c>
      <c r="F8" s="1" t="str">
        <v>Emma</v>
      </c>
      <c r="G8" s="1">
        <v>91</v>
      </c>
      <c r="H8" s="1">
        <v>68</v>
      </c>
      <c r="I8" s="1">
        <v>90</v>
      </c>
    </row>
    <row r="9" spans="1:11" x14ac:dyDescent="0.25">
      <c r="A9" s="2" t="s">
        <v>11</v>
      </c>
      <c r="B9" s="3">
        <v>60</v>
      </c>
      <c r="C9" s="3">
        <v>55</v>
      </c>
      <c r="D9" s="4">
        <v>64</v>
      </c>
      <c r="F9" s="1" t="str">
        <v>Ethan</v>
      </c>
      <c r="G9" s="1">
        <v>60</v>
      </c>
      <c r="H9" s="1">
        <v>55</v>
      </c>
      <c r="I9" s="1">
        <v>64</v>
      </c>
    </row>
    <row r="10" spans="1:11" x14ac:dyDescent="0.25">
      <c r="A10" s="2" t="s">
        <v>12</v>
      </c>
      <c r="B10" s="3">
        <v>74</v>
      </c>
      <c r="C10" s="3">
        <v>72</v>
      </c>
      <c r="D10" s="4">
        <v>88</v>
      </c>
      <c r="F10" s="1" t="str">
        <v>Grace</v>
      </c>
      <c r="G10" s="1">
        <v>74</v>
      </c>
      <c r="H10" s="1">
        <v>72</v>
      </c>
      <c r="I10" s="1">
        <v>88</v>
      </c>
    </row>
    <row r="11" spans="1:11" x14ac:dyDescent="0.25">
      <c r="A11" s="2" t="s">
        <v>13</v>
      </c>
      <c r="B11" s="3">
        <v>75</v>
      </c>
      <c r="C11" s="3">
        <v>71</v>
      </c>
      <c r="D11" s="4">
        <v>94</v>
      </c>
      <c r="F11" s="1" t="str">
        <v>Liam</v>
      </c>
      <c r="G11" s="1">
        <v>75</v>
      </c>
      <c r="H11" s="1">
        <v>71</v>
      </c>
      <c r="I11" s="1">
        <v>94</v>
      </c>
    </row>
    <row r="12" spans="1:11" x14ac:dyDescent="0.25">
      <c r="A12" s="2" t="s">
        <v>14</v>
      </c>
      <c r="B12" s="3">
        <v>93</v>
      </c>
      <c r="C12" s="3">
        <v>70</v>
      </c>
      <c r="D12" s="4">
        <v>87</v>
      </c>
      <c r="F12" s="1" t="str">
        <v>Lillian</v>
      </c>
      <c r="G12" s="1">
        <v>93</v>
      </c>
      <c r="H12" s="1">
        <v>70</v>
      </c>
      <c r="I12" s="1">
        <v>87</v>
      </c>
    </row>
    <row r="13" spans="1:11" ht="17.25" thickBot="1" x14ac:dyDescent="0.3">
      <c r="A13" s="5" t="s">
        <v>15</v>
      </c>
      <c r="B13" s="6">
        <v>59</v>
      </c>
      <c r="C13" s="6">
        <v>73</v>
      </c>
      <c r="D13" s="7">
        <v>89</v>
      </c>
      <c r="F13" s="1" t="str">
        <v>Lucas</v>
      </c>
      <c r="G13" s="1">
        <v>59</v>
      </c>
      <c r="H13" s="1">
        <v>73</v>
      </c>
      <c r="I13" s="1">
        <v>89</v>
      </c>
    </row>
    <row r="14" spans="1:11" x14ac:dyDescent="0.25">
      <c r="A14" s="15" t="s">
        <v>16</v>
      </c>
      <c r="B14" s="8">
        <f>AVERAGE(B2:B13)</f>
        <v>73.5</v>
      </c>
      <c r="C14" s="8">
        <f t="shared" ref="C14:D14" si="0">AVERAGE(C2:C13)</f>
        <v>70.166666666666671</v>
      </c>
      <c r="D14" s="9">
        <f t="shared" si="0"/>
        <v>82.166666666666671</v>
      </c>
    </row>
    <row r="15" spans="1:11" x14ac:dyDescent="0.25">
      <c r="A15" s="16" t="s">
        <v>17</v>
      </c>
      <c r="B15" s="3">
        <f>MAX(B2:B13)</f>
        <v>93</v>
      </c>
      <c r="C15" s="3">
        <f t="shared" ref="C15:D15" si="1">MAX(C2:C13)</f>
        <v>86</v>
      </c>
      <c r="D15" s="4">
        <f t="shared" si="1"/>
        <v>99</v>
      </c>
    </row>
    <row r="16" spans="1:11" x14ac:dyDescent="0.25">
      <c r="A16" s="17" t="s">
        <v>18</v>
      </c>
      <c r="B16" s="10">
        <f>MIN(B2:B13)</f>
        <v>53</v>
      </c>
      <c r="C16" s="10">
        <f t="shared" ref="C16:D16" si="2">MIN(C2:C13)</f>
        <v>52</v>
      </c>
      <c r="D16" s="11">
        <f t="shared" si="2"/>
        <v>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D6ADF-6EEB-4E70-B91D-B0D3ACBC1E8F}">
  <dimension ref="A1:K16"/>
  <sheetViews>
    <sheetView workbookViewId="0">
      <selection activeCell="M15" sqref="M15"/>
    </sheetView>
  </sheetViews>
  <sheetFormatPr defaultRowHeight="16.5" x14ac:dyDescent="0.25"/>
  <cols>
    <col min="1" max="16384" width="9" style="1"/>
  </cols>
  <sheetData>
    <row r="1" spans="1:11" x14ac:dyDescent="0.25">
      <c r="A1" s="12" t="s">
        <v>0</v>
      </c>
      <c r="B1" s="13" t="s">
        <v>1</v>
      </c>
      <c r="C1" s="13" t="s">
        <v>2</v>
      </c>
      <c r="D1" s="14" t="s">
        <v>3</v>
      </c>
      <c r="F1" s="1" t="str" cm="1">
        <f t="array" ref="F1:I11">_xlfn.DROP(A1:D16,5)</f>
        <v>Camilla</v>
      </c>
      <c r="G1" s="1">
        <v>81</v>
      </c>
      <c r="H1" s="1">
        <v>54</v>
      </c>
      <c r="I1" s="1">
        <v>78</v>
      </c>
      <c r="K1" s="1" t="str">
        <f ca="1">_xlfn.FORMULATEXT(F1)</f>
        <v>=DROP(A1:D16,5)</v>
      </c>
    </row>
    <row r="2" spans="1:11" x14ac:dyDescent="0.25">
      <c r="A2" s="2" t="s">
        <v>4</v>
      </c>
      <c r="B2" s="3">
        <v>79</v>
      </c>
      <c r="C2" s="3">
        <v>76</v>
      </c>
      <c r="D2" s="4">
        <v>99</v>
      </c>
      <c r="F2" s="1" t="str">
        <v>Elena</v>
      </c>
      <c r="G2" s="1">
        <v>84</v>
      </c>
      <c r="H2" s="1">
        <v>82</v>
      </c>
      <c r="I2" s="1">
        <v>98</v>
      </c>
    </row>
    <row r="3" spans="1:11" x14ac:dyDescent="0.25">
      <c r="A3" s="2" t="s">
        <v>5</v>
      </c>
      <c r="B3" s="3">
        <v>77</v>
      </c>
      <c r="C3" s="3">
        <v>52</v>
      </c>
      <c r="D3" s="4">
        <v>69</v>
      </c>
      <c r="F3" s="1" t="str">
        <v>Emma</v>
      </c>
      <c r="G3" s="1">
        <v>91</v>
      </c>
      <c r="H3" s="1">
        <v>68</v>
      </c>
      <c r="I3" s="1">
        <v>90</v>
      </c>
    </row>
    <row r="4" spans="1:11" x14ac:dyDescent="0.25">
      <c r="A4" s="2" t="s">
        <v>6</v>
      </c>
      <c r="B4" s="3">
        <v>56</v>
      </c>
      <c r="C4" s="3">
        <v>86</v>
      </c>
      <c r="D4" s="4">
        <v>67</v>
      </c>
      <c r="F4" s="1" t="str">
        <v>Ethan</v>
      </c>
      <c r="G4" s="1">
        <v>60</v>
      </c>
      <c r="H4" s="1">
        <v>55</v>
      </c>
      <c r="I4" s="1">
        <v>64</v>
      </c>
    </row>
    <row r="5" spans="1:11" x14ac:dyDescent="0.25">
      <c r="A5" s="2" t="s">
        <v>7</v>
      </c>
      <c r="B5" s="3">
        <v>53</v>
      </c>
      <c r="C5" s="3">
        <v>83</v>
      </c>
      <c r="D5" s="4">
        <v>63</v>
      </c>
      <c r="F5" s="1" t="str">
        <v>Grace</v>
      </c>
      <c r="G5" s="1">
        <v>74</v>
      </c>
      <c r="H5" s="1">
        <v>72</v>
      </c>
      <c r="I5" s="1">
        <v>88</v>
      </c>
    </row>
    <row r="6" spans="1:11" x14ac:dyDescent="0.25">
      <c r="A6" s="2" t="s">
        <v>8</v>
      </c>
      <c r="B6" s="3">
        <v>81</v>
      </c>
      <c r="C6" s="3">
        <v>54</v>
      </c>
      <c r="D6" s="4">
        <v>78</v>
      </c>
      <c r="F6" s="1" t="str">
        <v>Liam</v>
      </c>
      <c r="G6" s="1">
        <v>75</v>
      </c>
      <c r="H6" s="1">
        <v>71</v>
      </c>
      <c r="I6" s="1">
        <v>94</v>
      </c>
    </row>
    <row r="7" spans="1:11" x14ac:dyDescent="0.25">
      <c r="A7" s="2" t="s">
        <v>9</v>
      </c>
      <c r="B7" s="3">
        <v>84</v>
      </c>
      <c r="C7" s="3">
        <v>82</v>
      </c>
      <c r="D7" s="4">
        <v>98</v>
      </c>
      <c r="F7" s="1" t="str">
        <v>Lillian</v>
      </c>
      <c r="G7" s="1">
        <v>93</v>
      </c>
      <c r="H7" s="1">
        <v>70</v>
      </c>
      <c r="I7" s="1">
        <v>87</v>
      </c>
    </row>
    <row r="8" spans="1:11" x14ac:dyDescent="0.25">
      <c r="A8" s="2" t="s">
        <v>10</v>
      </c>
      <c r="B8" s="3">
        <v>91</v>
      </c>
      <c r="C8" s="3">
        <v>68</v>
      </c>
      <c r="D8" s="4">
        <v>90</v>
      </c>
      <c r="F8" s="1" t="str">
        <v>Lucas</v>
      </c>
      <c r="G8" s="1">
        <v>59</v>
      </c>
      <c r="H8" s="1">
        <v>73</v>
      </c>
      <c r="I8" s="1">
        <v>89</v>
      </c>
    </row>
    <row r="9" spans="1:11" x14ac:dyDescent="0.25">
      <c r="A9" s="2" t="s">
        <v>11</v>
      </c>
      <c r="B9" s="3">
        <v>60</v>
      </c>
      <c r="C9" s="3">
        <v>55</v>
      </c>
      <c r="D9" s="4">
        <v>64</v>
      </c>
      <c r="F9" s="1" t="str">
        <v>Average</v>
      </c>
      <c r="G9" s="1">
        <v>73.5</v>
      </c>
      <c r="H9" s="1">
        <v>70.166666666666671</v>
      </c>
      <c r="I9" s="1">
        <v>82.166666666666671</v>
      </c>
    </row>
    <row r="10" spans="1:11" x14ac:dyDescent="0.25">
      <c r="A10" s="2" t="s">
        <v>12</v>
      </c>
      <c r="B10" s="3">
        <v>74</v>
      </c>
      <c r="C10" s="3">
        <v>72</v>
      </c>
      <c r="D10" s="4">
        <v>88</v>
      </c>
      <c r="F10" s="1" t="str">
        <v>Max</v>
      </c>
      <c r="G10" s="1">
        <v>93</v>
      </c>
      <c r="H10" s="1">
        <v>86</v>
      </c>
      <c r="I10" s="1">
        <v>99</v>
      </c>
    </row>
    <row r="11" spans="1:11" x14ac:dyDescent="0.25">
      <c r="A11" s="2" t="s">
        <v>13</v>
      </c>
      <c r="B11" s="3">
        <v>75</v>
      </c>
      <c r="C11" s="3">
        <v>71</v>
      </c>
      <c r="D11" s="4">
        <v>94</v>
      </c>
      <c r="F11" s="1" t="str">
        <v>Min</v>
      </c>
      <c r="G11" s="1">
        <v>53</v>
      </c>
      <c r="H11" s="1">
        <v>52</v>
      </c>
      <c r="I11" s="1">
        <v>63</v>
      </c>
    </row>
    <row r="12" spans="1:11" x14ac:dyDescent="0.25">
      <c r="A12" s="2" t="s">
        <v>14</v>
      </c>
      <c r="B12" s="3">
        <v>93</v>
      </c>
      <c r="C12" s="3">
        <v>70</v>
      </c>
      <c r="D12" s="4">
        <v>87</v>
      </c>
    </row>
    <row r="13" spans="1:11" ht="17.25" thickBot="1" x14ac:dyDescent="0.3">
      <c r="A13" s="5" t="s">
        <v>15</v>
      </c>
      <c r="B13" s="6">
        <v>59</v>
      </c>
      <c r="C13" s="6">
        <v>73</v>
      </c>
      <c r="D13" s="7">
        <v>89</v>
      </c>
    </row>
    <row r="14" spans="1:11" x14ac:dyDescent="0.25">
      <c r="A14" s="15" t="s">
        <v>16</v>
      </c>
      <c r="B14" s="8">
        <f>AVERAGE(B2:B13)</f>
        <v>73.5</v>
      </c>
      <c r="C14" s="8">
        <f t="shared" ref="C14:D14" si="0">AVERAGE(C2:C13)</f>
        <v>70.166666666666671</v>
      </c>
      <c r="D14" s="9">
        <f t="shared" si="0"/>
        <v>82.166666666666671</v>
      </c>
    </row>
    <row r="15" spans="1:11" x14ac:dyDescent="0.25">
      <c r="A15" s="16" t="s">
        <v>17</v>
      </c>
      <c r="B15" s="3">
        <f>MAX(B2:B13)</f>
        <v>93</v>
      </c>
      <c r="C15" s="3">
        <f t="shared" ref="C15:D15" si="1">MAX(C2:C13)</f>
        <v>86</v>
      </c>
      <c r="D15" s="4">
        <f t="shared" si="1"/>
        <v>99</v>
      </c>
    </row>
    <row r="16" spans="1:11" x14ac:dyDescent="0.25">
      <c r="A16" s="17" t="s">
        <v>18</v>
      </c>
      <c r="B16" s="10">
        <f>MIN(B2:B13)</f>
        <v>53</v>
      </c>
      <c r="C16" s="10">
        <f t="shared" ref="C16:D16" si="2">MIN(C2:C13)</f>
        <v>52</v>
      </c>
      <c r="D16" s="11">
        <f t="shared" si="2"/>
        <v>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74953-DBA0-437F-BFDF-66B50B9735EB}">
  <dimension ref="A1:K16"/>
  <sheetViews>
    <sheetView workbookViewId="0">
      <selection activeCell="F1" sqref="F1"/>
    </sheetView>
  </sheetViews>
  <sheetFormatPr defaultRowHeight="16.5" x14ac:dyDescent="0.25"/>
  <cols>
    <col min="1" max="16384" width="9" style="1"/>
  </cols>
  <sheetData>
    <row r="1" spans="1:11" x14ac:dyDescent="0.25">
      <c r="A1" s="12" t="s">
        <v>0</v>
      </c>
      <c r="B1" s="13" t="s">
        <v>1</v>
      </c>
      <c r="C1" s="13" t="s">
        <v>2</v>
      </c>
      <c r="D1" s="14" t="s">
        <v>3</v>
      </c>
      <c r="F1" s="1" t="str" cm="1">
        <f t="array" ref="F1:H16">_xlfn.DROP(A1:D16,,1)</f>
        <v>Math</v>
      </c>
      <c r="G1" s="1" t="str">
        <v>Biology</v>
      </c>
      <c r="H1" s="1" t="str">
        <v>History</v>
      </c>
      <c r="K1" s="1" t="str">
        <f ca="1">_xlfn.FORMULATEXT(F1)</f>
        <v>=DROP(A1:D16,,1)</v>
      </c>
    </row>
    <row r="2" spans="1:11" x14ac:dyDescent="0.25">
      <c r="A2" s="2" t="s">
        <v>4</v>
      </c>
      <c r="B2" s="3">
        <v>79</v>
      </c>
      <c r="C2" s="3">
        <v>76</v>
      </c>
      <c r="D2" s="4">
        <v>99</v>
      </c>
      <c r="F2" s="1">
        <v>79</v>
      </c>
      <c r="G2" s="1">
        <v>76</v>
      </c>
      <c r="H2" s="1">
        <v>99</v>
      </c>
    </row>
    <row r="3" spans="1:11" x14ac:dyDescent="0.25">
      <c r="A3" s="2" t="s">
        <v>5</v>
      </c>
      <c r="B3" s="3">
        <v>77</v>
      </c>
      <c r="C3" s="3">
        <v>52</v>
      </c>
      <c r="D3" s="4">
        <v>69</v>
      </c>
      <c r="F3" s="1">
        <v>77</v>
      </c>
      <c r="G3" s="1">
        <v>52</v>
      </c>
      <c r="H3" s="1">
        <v>69</v>
      </c>
    </row>
    <row r="4" spans="1:11" x14ac:dyDescent="0.25">
      <c r="A4" s="2" t="s">
        <v>6</v>
      </c>
      <c r="B4" s="3">
        <v>56</v>
      </c>
      <c r="C4" s="3">
        <v>86</v>
      </c>
      <c r="D4" s="4">
        <v>67</v>
      </c>
      <c r="F4" s="1">
        <v>56</v>
      </c>
      <c r="G4" s="1">
        <v>86</v>
      </c>
      <c r="H4" s="1">
        <v>67</v>
      </c>
    </row>
    <row r="5" spans="1:11" x14ac:dyDescent="0.25">
      <c r="A5" s="2" t="s">
        <v>7</v>
      </c>
      <c r="B5" s="3">
        <v>53</v>
      </c>
      <c r="C5" s="3">
        <v>83</v>
      </c>
      <c r="D5" s="4">
        <v>63</v>
      </c>
      <c r="F5" s="1">
        <v>53</v>
      </c>
      <c r="G5" s="1">
        <v>83</v>
      </c>
      <c r="H5" s="1">
        <v>63</v>
      </c>
    </row>
    <row r="6" spans="1:11" x14ac:dyDescent="0.25">
      <c r="A6" s="2" t="s">
        <v>8</v>
      </c>
      <c r="B6" s="3">
        <v>81</v>
      </c>
      <c r="C6" s="3">
        <v>54</v>
      </c>
      <c r="D6" s="4">
        <v>78</v>
      </c>
      <c r="F6" s="1">
        <v>81</v>
      </c>
      <c r="G6" s="1">
        <v>54</v>
      </c>
      <c r="H6" s="1">
        <v>78</v>
      </c>
    </row>
    <row r="7" spans="1:11" x14ac:dyDescent="0.25">
      <c r="A7" s="2" t="s">
        <v>9</v>
      </c>
      <c r="B7" s="3">
        <v>84</v>
      </c>
      <c r="C7" s="3">
        <v>82</v>
      </c>
      <c r="D7" s="4">
        <v>98</v>
      </c>
      <c r="F7" s="1">
        <v>84</v>
      </c>
      <c r="G7" s="1">
        <v>82</v>
      </c>
      <c r="H7" s="1">
        <v>98</v>
      </c>
    </row>
    <row r="8" spans="1:11" x14ac:dyDescent="0.25">
      <c r="A8" s="2" t="s">
        <v>10</v>
      </c>
      <c r="B8" s="3">
        <v>91</v>
      </c>
      <c r="C8" s="3">
        <v>68</v>
      </c>
      <c r="D8" s="4">
        <v>90</v>
      </c>
      <c r="F8" s="1">
        <v>91</v>
      </c>
      <c r="G8" s="1">
        <v>68</v>
      </c>
      <c r="H8" s="1">
        <v>90</v>
      </c>
    </row>
    <row r="9" spans="1:11" x14ac:dyDescent="0.25">
      <c r="A9" s="2" t="s">
        <v>11</v>
      </c>
      <c r="B9" s="3">
        <v>60</v>
      </c>
      <c r="C9" s="3">
        <v>55</v>
      </c>
      <c r="D9" s="4">
        <v>64</v>
      </c>
      <c r="F9" s="1">
        <v>60</v>
      </c>
      <c r="G9" s="1">
        <v>55</v>
      </c>
      <c r="H9" s="1">
        <v>64</v>
      </c>
    </row>
    <row r="10" spans="1:11" x14ac:dyDescent="0.25">
      <c r="A10" s="2" t="s">
        <v>12</v>
      </c>
      <c r="B10" s="3">
        <v>74</v>
      </c>
      <c r="C10" s="3">
        <v>72</v>
      </c>
      <c r="D10" s="4">
        <v>88</v>
      </c>
      <c r="F10" s="1">
        <v>74</v>
      </c>
      <c r="G10" s="1">
        <v>72</v>
      </c>
      <c r="H10" s="1">
        <v>88</v>
      </c>
    </row>
    <row r="11" spans="1:11" x14ac:dyDescent="0.25">
      <c r="A11" s="2" t="s">
        <v>13</v>
      </c>
      <c r="B11" s="3">
        <v>75</v>
      </c>
      <c r="C11" s="3">
        <v>71</v>
      </c>
      <c r="D11" s="4">
        <v>94</v>
      </c>
      <c r="F11" s="1">
        <v>75</v>
      </c>
      <c r="G11" s="1">
        <v>71</v>
      </c>
      <c r="H11" s="1">
        <v>94</v>
      </c>
    </row>
    <row r="12" spans="1:11" x14ac:dyDescent="0.25">
      <c r="A12" s="2" t="s">
        <v>14</v>
      </c>
      <c r="B12" s="3">
        <v>93</v>
      </c>
      <c r="C12" s="3">
        <v>70</v>
      </c>
      <c r="D12" s="4">
        <v>87</v>
      </c>
      <c r="F12" s="1">
        <v>93</v>
      </c>
      <c r="G12" s="1">
        <v>70</v>
      </c>
      <c r="H12" s="1">
        <v>87</v>
      </c>
    </row>
    <row r="13" spans="1:11" ht="17.25" thickBot="1" x14ac:dyDescent="0.3">
      <c r="A13" s="5" t="s">
        <v>15</v>
      </c>
      <c r="B13" s="6">
        <v>59</v>
      </c>
      <c r="C13" s="6">
        <v>73</v>
      </c>
      <c r="D13" s="7">
        <v>89</v>
      </c>
      <c r="F13" s="1">
        <v>59</v>
      </c>
      <c r="G13" s="1">
        <v>73</v>
      </c>
      <c r="H13" s="1">
        <v>89</v>
      </c>
    </row>
    <row r="14" spans="1:11" x14ac:dyDescent="0.25">
      <c r="A14" s="15" t="s">
        <v>16</v>
      </c>
      <c r="B14" s="8">
        <f>AVERAGE(B2:B13)</f>
        <v>73.5</v>
      </c>
      <c r="C14" s="8">
        <f t="shared" ref="C14:D14" si="0">AVERAGE(C2:C13)</f>
        <v>70.166666666666671</v>
      </c>
      <c r="D14" s="9">
        <f t="shared" si="0"/>
        <v>82.166666666666671</v>
      </c>
      <c r="F14" s="1">
        <v>73.5</v>
      </c>
      <c r="G14" s="1">
        <v>70.166666666666671</v>
      </c>
      <c r="H14" s="1">
        <v>82.166666666666671</v>
      </c>
    </row>
    <row r="15" spans="1:11" x14ac:dyDescent="0.25">
      <c r="A15" s="16" t="s">
        <v>17</v>
      </c>
      <c r="B15" s="3">
        <f>MAX(B2:B13)</f>
        <v>93</v>
      </c>
      <c r="C15" s="3">
        <f t="shared" ref="C15:D15" si="1">MAX(C2:C13)</f>
        <v>86</v>
      </c>
      <c r="D15" s="4">
        <f t="shared" si="1"/>
        <v>99</v>
      </c>
      <c r="F15" s="1">
        <v>93</v>
      </c>
      <c r="G15" s="1">
        <v>86</v>
      </c>
      <c r="H15" s="1">
        <v>99</v>
      </c>
    </row>
    <row r="16" spans="1:11" x14ac:dyDescent="0.25">
      <c r="A16" s="17" t="s">
        <v>18</v>
      </c>
      <c r="B16" s="10">
        <f>MIN(B2:B13)</f>
        <v>53</v>
      </c>
      <c r="C16" s="10">
        <f t="shared" ref="C16:D16" si="2">MIN(C2:C13)</f>
        <v>52</v>
      </c>
      <c r="D16" s="11">
        <f t="shared" si="2"/>
        <v>63</v>
      </c>
      <c r="F16" s="1">
        <v>53</v>
      </c>
      <c r="G16" s="1">
        <v>52</v>
      </c>
      <c r="H16" s="1">
        <v>63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AC2E-F092-4ED0-AFB5-18373CED3EA6}">
  <dimension ref="A1:J16"/>
  <sheetViews>
    <sheetView workbookViewId="0">
      <selection activeCell="F2" sqref="F2"/>
    </sheetView>
  </sheetViews>
  <sheetFormatPr defaultRowHeight="16.5" x14ac:dyDescent="0.25"/>
  <cols>
    <col min="1" max="16384" width="9" style="1"/>
  </cols>
  <sheetData>
    <row r="1" spans="1:10" x14ac:dyDescent="0.25">
      <c r="A1" s="12" t="s">
        <v>0</v>
      </c>
      <c r="B1" s="13" t="s">
        <v>1</v>
      </c>
      <c r="C1" s="13" t="s">
        <v>2</v>
      </c>
      <c r="D1" s="14" t="s">
        <v>3</v>
      </c>
      <c r="F1" s="13" t="s">
        <v>1</v>
      </c>
      <c r="G1" s="13" t="s">
        <v>2</v>
      </c>
      <c r="H1" s="14" t="s">
        <v>3</v>
      </c>
    </row>
    <row r="2" spans="1:10" x14ac:dyDescent="0.25">
      <c r="A2" s="2" t="s">
        <v>4</v>
      </c>
      <c r="B2" s="3">
        <v>79</v>
      </c>
      <c r="C2" s="3">
        <v>76</v>
      </c>
      <c r="D2" s="4">
        <v>99</v>
      </c>
      <c r="F2" s="1" cm="1">
        <f t="array" ref="F2:H12">_xlfn.DROP(A1:D16,5,1)</f>
        <v>81</v>
      </c>
      <c r="G2" s="1">
        <v>54</v>
      </c>
      <c r="H2" s="1">
        <v>78</v>
      </c>
      <c r="J2" s="1" t="str">
        <f ca="1">_xlfn.FORMULATEXT(F2)</f>
        <v>=DROP(A1:D16,5,1)</v>
      </c>
    </row>
    <row r="3" spans="1:10" x14ac:dyDescent="0.25">
      <c r="A3" s="2" t="s">
        <v>5</v>
      </c>
      <c r="B3" s="3">
        <v>77</v>
      </c>
      <c r="C3" s="3">
        <v>52</v>
      </c>
      <c r="D3" s="4">
        <v>69</v>
      </c>
      <c r="F3" s="1">
        <v>84</v>
      </c>
      <c r="G3" s="1">
        <v>82</v>
      </c>
      <c r="H3" s="1">
        <v>98</v>
      </c>
    </row>
    <row r="4" spans="1:10" x14ac:dyDescent="0.25">
      <c r="A4" s="2" t="s">
        <v>6</v>
      </c>
      <c r="B4" s="3">
        <v>56</v>
      </c>
      <c r="C4" s="3">
        <v>86</v>
      </c>
      <c r="D4" s="4">
        <v>67</v>
      </c>
      <c r="F4" s="1">
        <v>91</v>
      </c>
      <c r="G4" s="1">
        <v>68</v>
      </c>
      <c r="H4" s="1">
        <v>90</v>
      </c>
    </row>
    <row r="5" spans="1:10" x14ac:dyDescent="0.25">
      <c r="A5" s="2" t="s">
        <v>7</v>
      </c>
      <c r="B5" s="3">
        <v>53</v>
      </c>
      <c r="C5" s="3">
        <v>83</v>
      </c>
      <c r="D5" s="4">
        <v>63</v>
      </c>
      <c r="F5" s="1">
        <v>60</v>
      </c>
      <c r="G5" s="1">
        <v>55</v>
      </c>
      <c r="H5" s="1">
        <v>64</v>
      </c>
    </row>
    <row r="6" spans="1:10" x14ac:dyDescent="0.25">
      <c r="A6" s="2" t="s">
        <v>8</v>
      </c>
      <c r="B6" s="3">
        <v>81</v>
      </c>
      <c r="C6" s="3">
        <v>54</v>
      </c>
      <c r="D6" s="4">
        <v>78</v>
      </c>
      <c r="F6" s="1">
        <v>74</v>
      </c>
      <c r="G6" s="1">
        <v>72</v>
      </c>
      <c r="H6" s="1">
        <v>88</v>
      </c>
    </row>
    <row r="7" spans="1:10" x14ac:dyDescent="0.25">
      <c r="A7" s="2" t="s">
        <v>9</v>
      </c>
      <c r="B7" s="3">
        <v>84</v>
      </c>
      <c r="C7" s="3">
        <v>82</v>
      </c>
      <c r="D7" s="4">
        <v>98</v>
      </c>
      <c r="F7" s="1">
        <v>75</v>
      </c>
      <c r="G7" s="1">
        <v>71</v>
      </c>
      <c r="H7" s="1">
        <v>94</v>
      </c>
    </row>
    <row r="8" spans="1:10" x14ac:dyDescent="0.25">
      <c r="A8" s="2" t="s">
        <v>10</v>
      </c>
      <c r="B8" s="3">
        <v>91</v>
      </c>
      <c r="C8" s="3">
        <v>68</v>
      </c>
      <c r="D8" s="4">
        <v>90</v>
      </c>
      <c r="F8" s="1">
        <v>93</v>
      </c>
      <c r="G8" s="1">
        <v>70</v>
      </c>
      <c r="H8" s="1">
        <v>87</v>
      </c>
    </row>
    <row r="9" spans="1:10" x14ac:dyDescent="0.25">
      <c r="A9" s="2" t="s">
        <v>11</v>
      </c>
      <c r="B9" s="3">
        <v>60</v>
      </c>
      <c r="C9" s="3">
        <v>55</v>
      </c>
      <c r="D9" s="4">
        <v>64</v>
      </c>
      <c r="F9" s="1">
        <v>59</v>
      </c>
      <c r="G9" s="1">
        <v>73</v>
      </c>
      <c r="H9" s="1">
        <v>89</v>
      </c>
    </row>
    <row r="10" spans="1:10" x14ac:dyDescent="0.25">
      <c r="A10" s="2" t="s">
        <v>12</v>
      </c>
      <c r="B10" s="3">
        <v>74</v>
      </c>
      <c r="C10" s="3">
        <v>72</v>
      </c>
      <c r="D10" s="4">
        <v>88</v>
      </c>
      <c r="F10" s="1">
        <v>73.5</v>
      </c>
      <c r="G10" s="1">
        <v>70.166666666666671</v>
      </c>
      <c r="H10" s="1">
        <v>82.166666666666671</v>
      </c>
    </row>
    <row r="11" spans="1:10" x14ac:dyDescent="0.25">
      <c r="A11" s="2" t="s">
        <v>13</v>
      </c>
      <c r="B11" s="3">
        <v>75</v>
      </c>
      <c r="C11" s="3">
        <v>71</v>
      </c>
      <c r="D11" s="4">
        <v>94</v>
      </c>
      <c r="F11" s="1">
        <v>93</v>
      </c>
      <c r="G11" s="1">
        <v>86</v>
      </c>
      <c r="H11" s="1">
        <v>99</v>
      </c>
    </row>
    <row r="12" spans="1:10" x14ac:dyDescent="0.25">
      <c r="A12" s="2" t="s">
        <v>14</v>
      </c>
      <c r="B12" s="3">
        <v>93</v>
      </c>
      <c r="C12" s="3">
        <v>70</v>
      </c>
      <c r="D12" s="4">
        <v>87</v>
      </c>
      <c r="F12" s="1">
        <v>53</v>
      </c>
      <c r="G12" s="1">
        <v>52</v>
      </c>
      <c r="H12" s="1">
        <v>63</v>
      </c>
    </row>
    <row r="13" spans="1:10" ht="17.25" thickBot="1" x14ac:dyDescent="0.3">
      <c r="A13" s="5" t="s">
        <v>15</v>
      </c>
      <c r="B13" s="6">
        <v>59</v>
      </c>
      <c r="C13" s="6">
        <v>73</v>
      </c>
      <c r="D13" s="7">
        <v>89</v>
      </c>
    </row>
    <row r="14" spans="1:10" x14ac:dyDescent="0.25">
      <c r="A14" s="15" t="s">
        <v>16</v>
      </c>
      <c r="B14" s="8">
        <f>AVERAGE(B2:B13)</f>
        <v>73.5</v>
      </c>
      <c r="C14" s="8">
        <f t="shared" ref="C14:D14" si="0">AVERAGE(C2:C13)</f>
        <v>70.166666666666671</v>
      </c>
      <c r="D14" s="9">
        <f t="shared" si="0"/>
        <v>82.166666666666671</v>
      </c>
    </row>
    <row r="15" spans="1:10" x14ac:dyDescent="0.25">
      <c r="A15" s="16" t="s">
        <v>17</v>
      </c>
      <c r="B15" s="3">
        <f>MAX(B2:B13)</f>
        <v>93</v>
      </c>
      <c r="C15" s="3">
        <f t="shared" ref="C15:D15" si="1">MAX(C2:C13)</f>
        <v>86</v>
      </c>
      <c r="D15" s="4">
        <f t="shared" si="1"/>
        <v>99</v>
      </c>
    </row>
    <row r="16" spans="1:10" x14ac:dyDescent="0.25">
      <c r="A16" s="17" t="s">
        <v>18</v>
      </c>
      <c r="B16" s="10">
        <f>MIN(B2:B13)</f>
        <v>53</v>
      </c>
      <c r="C16" s="10">
        <f t="shared" ref="C16:D16" si="2">MIN(C2:C13)</f>
        <v>52</v>
      </c>
      <c r="D16" s="11">
        <f t="shared" si="2"/>
        <v>63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53CF7-444A-4C0F-A2EF-E6E4E5CFF85C}">
  <dimension ref="A1:N17"/>
  <sheetViews>
    <sheetView workbookViewId="0">
      <selection activeCell="F1" sqref="F1"/>
    </sheetView>
  </sheetViews>
  <sheetFormatPr defaultRowHeight="16.5" x14ac:dyDescent="0.25"/>
  <cols>
    <col min="1" max="16384" width="9" style="1"/>
  </cols>
  <sheetData>
    <row r="1" spans="1:14" x14ac:dyDescent="0.25">
      <c r="A1" s="12" t="s">
        <v>0</v>
      </c>
      <c r="B1" s="13" t="s">
        <v>1</v>
      </c>
      <c r="C1" s="13" t="s">
        <v>2</v>
      </c>
      <c r="D1" s="14" t="s">
        <v>3</v>
      </c>
      <c r="F1" t="str" cm="1">
        <f t="array" ref="F1:I11">_xlfn.DROP(A1:D16,-5)</f>
        <v>Student</v>
      </c>
      <c r="G1" t="str">
        <v>Math</v>
      </c>
      <c r="H1" t="str">
        <v>Biology</v>
      </c>
      <c r="I1" t="str">
        <v>History</v>
      </c>
      <c r="J1"/>
      <c r="K1"/>
      <c r="L1"/>
      <c r="M1"/>
      <c r="N1"/>
    </row>
    <row r="2" spans="1:14" x14ac:dyDescent="0.25">
      <c r="A2" s="2" t="s">
        <v>4</v>
      </c>
      <c r="B2" s="3">
        <v>79</v>
      </c>
      <c r="C2" s="3">
        <v>76</v>
      </c>
      <c r="D2" s="4">
        <v>99</v>
      </c>
      <c r="F2" t="str">
        <v>Adeline</v>
      </c>
      <c r="G2">
        <v>79</v>
      </c>
      <c r="H2">
        <v>76</v>
      </c>
      <c r="I2">
        <v>99</v>
      </c>
      <c r="J2"/>
      <c r="K2"/>
      <c r="L2"/>
      <c r="M2"/>
      <c r="N2"/>
    </row>
    <row r="3" spans="1:14" x14ac:dyDescent="0.25">
      <c r="A3" s="2" t="s">
        <v>5</v>
      </c>
      <c r="B3" s="3">
        <v>77</v>
      </c>
      <c r="C3" s="3">
        <v>52</v>
      </c>
      <c r="D3" s="4">
        <v>69</v>
      </c>
      <c r="F3" t="str">
        <v>Aiden</v>
      </c>
      <c r="G3">
        <v>77</v>
      </c>
      <c r="H3">
        <v>52</v>
      </c>
      <c r="I3">
        <v>69</v>
      </c>
      <c r="J3"/>
      <c r="K3"/>
      <c r="L3"/>
      <c r="M3"/>
      <c r="N3"/>
    </row>
    <row r="4" spans="1:14" x14ac:dyDescent="0.25">
      <c r="A4" s="2" t="s">
        <v>6</v>
      </c>
      <c r="B4" s="3">
        <v>56</v>
      </c>
      <c r="C4" s="3">
        <v>86</v>
      </c>
      <c r="D4" s="4">
        <v>67</v>
      </c>
      <c r="F4" t="str">
        <v>Anna</v>
      </c>
      <c r="G4">
        <v>56</v>
      </c>
      <c r="H4">
        <v>86</v>
      </c>
      <c r="I4">
        <v>67</v>
      </c>
      <c r="J4"/>
      <c r="K4"/>
      <c r="L4"/>
      <c r="M4"/>
      <c r="N4"/>
    </row>
    <row r="5" spans="1:14" x14ac:dyDescent="0.25">
      <c r="A5" s="2" t="s">
        <v>7</v>
      </c>
      <c r="B5" s="3">
        <v>53</v>
      </c>
      <c r="C5" s="3">
        <v>83</v>
      </c>
      <c r="D5" s="4">
        <v>63</v>
      </c>
      <c r="F5" t="str">
        <v>Ava</v>
      </c>
      <c r="G5">
        <v>53</v>
      </c>
      <c r="H5">
        <v>83</v>
      </c>
      <c r="I5">
        <v>63</v>
      </c>
      <c r="J5"/>
      <c r="K5"/>
      <c r="L5"/>
      <c r="M5"/>
      <c r="N5"/>
    </row>
    <row r="6" spans="1:14" x14ac:dyDescent="0.25">
      <c r="A6" s="2" t="s">
        <v>8</v>
      </c>
      <c r="B6" s="3">
        <v>81</v>
      </c>
      <c r="C6" s="3">
        <v>54</v>
      </c>
      <c r="D6" s="4">
        <v>78</v>
      </c>
      <c r="F6" t="str">
        <v>Camilla</v>
      </c>
      <c r="G6">
        <v>81</v>
      </c>
      <c r="H6">
        <v>54</v>
      </c>
      <c r="I6">
        <v>78</v>
      </c>
      <c r="J6"/>
      <c r="K6"/>
      <c r="L6"/>
      <c r="M6"/>
      <c r="N6"/>
    </row>
    <row r="7" spans="1:14" x14ac:dyDescent="0.25">
      <c r="A7" s="2" t="s">
        <v>9</v>
      </c>
      <c r="B7" s="3">
        <v>84</v>
      </c>
      <c r="C7" s="3">
        <v>82</v>
      </c>
      <c r="D7" s="4">
        <v>98</v>
      </c>
      <c r="F7" t="str">
        <v>Elena</v>
      </c>
      <c r="G7">
        <v>84</v>
      </c>
      <c r="H7">
        <v>82</v>
      </c>
      <c r="I7">
        <v>98</v>
      </c>
      <c r="J7"/>
      <c r="K7"/>
      <c r="L7"/>
      <c r="M7"/>
      <c r="N7"/>
    </row>
    <row r="8" spans="1:14" x14ac:dyDescent="0.25">
      <c r="A8" s="2" t="s">
        <v>10</v>
      </c>
      <c r="B8" s="3">
        <v>91</v>
      </c>
      <c r="C8" s="3">
        <v>68</v>
      </c>
      <c r="D8" s="4">
        <v>90</v>
      </c>
      <c r="F8" t="str">
        <v>Emma</v>
      </c>
      <c r="G8">
        <v>91</v>
      </c>
      <c r="H8">
        <v>68</v>
      </c>
      <c r="I8">
        <v>90</v>
      </c>
      <c r="J8"/>
      <c r="K8"/>
      <c r="L8"/>
      <c r="M8"/>
      <c r="N8"/>
    </row>
    <row r="9" spans="1:14" x14ac:dyDescent="0.25">
      <c r="A9" s="2" t="s">
        <v>11</v>
      </c>
      <c r="B9" s="3">
        <v>60</v>
      </c>
      <c r="C9" s="3">
        <v>55</v>
      </c>
      <c r="D9" s="4">
        <v>64</v>
      </c>
      <c r="F9" t="str">
        <v>Ethan</v>
      </c>
      <c r="G9">
        <v>60</v>
      </c>
      <c r="H9">
        <v>55</v>
      </c>
      <c r="I9">
        <v>64</v>
      </c>
      <c r="J9"/>
      <c r="K9"/>
      <c r="L9"/>
      <c r="M9"/>
      <c r="N9"/>
    </row>
    <row r="10" spans="1:14" x14ac:dyDescent="0.25">
      <c r="A10" s="2" t="s">
        <v>12</v>
      </c>
      <c r="B10" s="3">
        <v>74</v>
      </c>
      <c r="C10" s="3">
        <v>72</v>
      </c>
      <c r="D10" s="4">
        <v>88</v>
      </c>
      <c r="F10" t="str">
        <v>Grace</v>
      </c>
      <c r="G10">
        <v>74</v>
      </c>
      <c r="H10">
        <v>72</v>
      </c>
      <c r="I10">
        <v>88</v>
      </c>
      <c r="J10"/>
      <c r="K10"/>
      <c r="L10"/>
      <c r="M10"/>
      <c r="N10"/>
    </row>
    <row r="11" spans="1:14" x14ac:dyDescent="0.25">
      <c r="A11" s="2" t="s">
        <v>13</v>
      </c>
      <c r="B11" s="3">
        <v>75</v>
      </c>
      <c r="C11" s="3">
        <v>71</v>
      </c>
      <c r="D11" s="4">
        <v>94</v>
      </c>
      <c r="F11" t="str">
        <v>Liam</v>
      </c>
      <c r="G11">
        <v>75</v>
      </c>
      <c r="H11">
        <v>71</v>
      </c>
      <c r="I11">
        <v>94</v>
      </c>
      <c r="J11"/>
      <c r="K11"/>
      <c r="L11"/>
      <c r="M11"/>
      <c r="N11"/>
    </row>
    <row r="12" spans="1:14" x14ac:dyDescent="0.25">
      <c r="A12" s="2" t="s">
        <v>14</v>
      </c>
      <c r="B12" s="3">
        <v>93</v>
      </c>
      <c r="C12" s="3">
        <v>70</v>
      </c>
      <c r="D12" s="4">
        <v>87</v>
      </c>
      <c r="F12"/>
      <c r="G12"/>
      <c r="H12"/>
      <c r="I12"/>
      <c r="J12"/>
      <c r="K12"/>
      <c r="L12"/>
      <c r="M12"/>
      <c r="N12"/>
    </row>
    <row r="13" spans="1:14" ht="17.25" thickBot="1" x14ac:dyDescent="0.3">
      <c r="A13" s="5" t="s">
        <v>15</v>
      </c>
      <c r="B13" s="6">
        <v>59</v>
      </c>
      <c r="C13" s="6">
        <v>73</v>
      </c>
      <c r="D13" s="7">
        <v>89</v>
      </c>
      <c r="F13"/>
      <c r="G13"/>
      <c r="H13"/>
      <c r="I13"/>
      <c r="J13"/>
      <c r="K13"/>
      <c r="L13"/>
      <c r="M13"/>
      <c r="N13"/>
    </row>
    <row r="14" spans="1:14" x14ac:dyDescent="0.25">
      <c r="A14" s="15" t="s">
        <v>16</v>
      </c>
      <c r="B14" s="8">
        <f>AVERAGE(B2:B13)</f>
        <v>73.5</v>
      </c>
      <c r="C14" s="8">
        <f t="shared" ref="C14:D14" si="0">AVERAGE(C2:C13)</f>
        <v>70.166666666666671</v>
      </c>
      <c r="D14" s="9">
        <f t="shared" si="0"/>
        <v>82.166666666666671</v>
      </c>
      <c r="F14"/>
      <c r="G14"/>
      <c r="H14"/>
      <c r="I14"/>
      <c r="J14"/>
      <c r="K14"/>
      <c r="L14"/>
      <c r="M14"/>
      <c r="N14"/>
    </row>
    <row r="15" spans="1:14" x14ac:dyDescent="0.25">
      <c r="A15" s="16" t="s">
        <v>17</v>
      </c>
      <c r="B15" s="3">
        <f>MAX(B2:B13)</f>
        <v>93</v>
      </c>
      <c r="C15" s="3">
        <f t="shared" ref="C15:D15" si="1">MAX(C2:C13)</f>
        <v>86</v>
      </c>
      <c r="D15" s="4">
        <f t="shared" si="1"/>
        <v>99</v>
      </c>
      <c r="F15"/>
      <c r="G15"/>
      <c r="H15"/>
      <c r="I15"/>
      <c r="J15"/>
      <c r="K15"/>
      <c r="L15"/>
      <c r="M15"/>
      <c r="N15"/>
    </row>
    <row r="16" spans="1:14" x14ac:dyDescent="0.25">
      <c r="A16" s="17" t="s">
        <v>18</v>
      </c>
      <c r="B16" s="10">
        <f>MIN(B2:B13)</f>
        <v>53</v>
      </c>
      <c r="C16" s="10">
        <f t="shared" ref="C16:D16" si="2">MIN(C2:C13)</f>
        <v>52</v>
      </c>
      <c r="D16" s="11">
        <f t="shared" si="2"/>
        <v>63</v>
      </c>
      <c r="F16"/>
      <c r="G16"/>
      <c r="H16"/>
      <c r="I16"/>
      <c r="J16"/>
      <c r="K16"/>
      <c r="L16"/>
      <c r="M16"/>
      <c r="N16"/>
    </row>
    <row r="17" spans="6:14" x14ac:dyDescent="0.25">
      <c r="F17"/>
      <c r="G17"/>
      <c r="H17"/>
      <c r="I17"/>
      <c r="J17"/>
      <c r="K17"/>
      <c r="L17"/>
      <c r="M17"/>
      <c r="N1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8A32-0F68-4469-83CD-E70FC4E23B86}">
  <dimension ref="A1:N17"/>
  <sheetViews>
    <sheetView workbookViewId="0">
      <selection activeCell="F1" sqref="F1"/>
    </sheetView>
  </sheetViews>
  <sheetFormatPr defaultRowHeight="16.5" x14ac:dyDescent="0.25"/>
  <cols>
    <col min="1" max="16384" width="9" style="1"/>
  </cols>
  <sheetData>
    <row r="1" spans="1:14" x14ac:dyDescent="0.25">
      <c r="A1" s="12" t="s">
        <v>0</v>
      </c>
      <c r="B1" s="13" t="s">
        <v>1</v>
      </c>
      <c r="C1" s="13" t="s">
        <v>2</v>
      </c>
      <c r="D1" s="14" t="s">
        <v>3</v>
      </c>
      <c r="F1" t="str" cm="1">
        <f t="array" ref="F1:G16">_xlfn.DROP(A1:D16,,-2)</f>
        <v>Student</v>
      </c>
      <c r="G1" t="str">
        <v>Math</v>
      </c>
      <c r="H1"/>
      <c r="I1"/>
      <c r="J1"/>
      <c r="K1"/>
      <c r="L1"/>
      <c r="M1"/>
      <c r="N1"/>
    </row>
    <row r="2" spans="1:14" x14ac:dyDescent="0.25">
      <c r="A2" s="2" t="s">
        <v>4</v>
      </c>
      <c r="B2" s="3">
        <v>79</v>
      </c>
      <c r="C2" s="3">
        <v>76</v>
      </c>
      <c r="D2" s="4">
        <v>99</v>
      </c>
      <c r="F2" t="str">
        <v>Adeline</v>
      </c>
      <c r="G2">
        <v>79</v>
      </c>
      <c r="H2"/>
      <c r="I2"/>
      <c r="J2"/>
      <c r="K2"/>
      <c r="L2"/>
      <c r="M2"/>
      <c r="N2"/>
    </row>
    <row r="3" spans="1:14" x14ac:dyDescent="0.25">
      <c r="A3" s="2" t="s">
        <v>5</v>
      </c>
      <c r="B3" s="3">
        <v>77</v>
      </c>
      <c r="C3" s="3">
        <v>52</v>
      </c>
      <c r="D3" s="4">
        <v>69</v>
      </c>
      <c r="F3" t="str">
        <v>Aiden</v>
      </c>
      <c r="G3">
        <v>77</v>
      </c>
      <c r="H3"/>
      <c r="I3"/>
      <c r="J3"/>
      <c r="K3"/>
      <c r="L3"/>
      <c r="M3"/>
      <c r="N3"/>
    </row>
    <row r="4" spans="1:14" x14ac:dyDescent="0.25">
      <c r="A4" s="2" t="s">
        <v>6</v>
      </c>
      <c r="B4" s="3">
        <v>56</v>
      </c>
      <c r="C4" s="3">
        <v>86</v>
      </c>
      <c r="D4" s="4">
        <v>67</v>
      </c>
      <c r="F4" t="str">
        <v>Anna</v>
      </c>
      <c r="G4">
        <v>56</v>
      </c>
      <c r="H4"/>
      <c r="I4"/>
      <c r="J4"/>
      <c r="K4"/>
      <c r="L4"/>
      <c r="M4"/>
      <c r="N4"/>
    </row>
    <row r="5" spans="1:14" x14ac:dyDescent="0.25">
      <c r="A5" s="2" t="s">
        <v>7</v>
      </c>
      <c r="B5" s="3">
        <v>53</v>
      </c>
      <c r="C5" s="3">
        <v>83</v>
      </c>
      <c r="D5" s="4">
        <v>63</v>
      </c>
      <c r="F5" t="str">
        <v>Ava</v>
      </c>
      <c r="G5">
        <v>53</v>
      </c>
      <c r="H5"/>
      <c r="I5"/>
      <c r="J5"/>
      <c r="K5"/>
      <c r="L5"/>
      <c r="M5"/>
      <c r="N5"/>
    </row>
    <row r="6" spans="1:14" x14ac:dyDescent="0.25">
      <c r="A6" s="2" t="s">
        <v>8</v>
      </c>
      <c r="B6" s="3">
        <v>81</v>
      </c>
      <c r="C6" s="3">
        <v>54</v>
      </c>
      <c r="D6" s="4">
        <v>78</v>
      </c>
      <c r="F6" t="str">
        <v>Camilla</v>
      </c>
      <c r="G6">
        <v>81</v>
      </c>
      <c r="H6"/>
      <c r="I6"/>
      <c r="J6"/>
      <c r="K6"/>
      <c r="L6"/>
      <c r="M6"/>
      <c r="N6"/>
    </row>
    <row r="7" spans="1:14" x14ac:dyDescent="0.25">
      <c r="A7" s="2" t="s">
        <v>9</v>
      </c>
      <c r="B7" s="3">
        <v>84</v>
      </c>
      <c r="C7" s="3">
        <v>82</v>
      </c>
      <c r="D7" s="4">
        <v>98</v>
      </c>
      <c r="F7" t="str">
        <v>Elena</v>
      </c>
      <c r="G7">
        <v>84</v>
      </c>
      <c r="H7"/>
      <c r="I7"/>
      <c r="J7"/>
      <c r="K7"/>
      <c r="L7"/>
      <c r="M7"/>
      <c r="N7"/>
    </row>
    <row r="8" spans="1:14" x14ac:dyDescent="0.25">
      <c r="A8" s="2" t="s">
        <v>10</v>
      </c>
      <c r="B8" s="3">
        <v>91</v>
      </c>
      <c r="C8" s="3">
        <v>68</v>
      </c>
      <c r="D8" s="4">
        <v>90</v>
      </c>
      <c r="F8" t="str">
        <v>Emma</v>
      </c>
      <c r="G8">
        <v>91</v>
      </c>
      <c r="H8"/>
      <c r="I8"/>
      <c r="J8"/>
      <c r="K8"/>
      <c r="L8"/>
      <c r="M8"/>
      <c r="N8"/>
    </row>
    <row r="9" spans="1:14" x14ac:dyDescent="0.25">
      <c r="A9" s="2" t="s">
        <v>11</v>
      </c>
      <c r="B9" s="3">
        <v>60</v>
      </c>
      <c r="C9" s="3">
        <v>55</v>
      </c>
      <c r="D9" s="4">
        <v>64</v>
      </c>
      <c r="F9" t="str">
        <v>Ethan</v>
      </c>
      <c r="G9">
        <v>60</v>
      </c>
      <c r="H9"/>
      <c r="I9"/>
      <c r="J9"/>
      <c r="K9"/>
      <c r="L9"/>
      <c r="M9"/>
      <c r="N9"/>
    </row>
    <row r="10" spans="1:14" x14ac:dyDescent="0.25">
      <c r="A10" s="2" t="s">
        <v>12</v>
      </c>
      <c r="B10" s="3">
        <v>74</v>
      </c>
      <c r="C10" s="3">
        <v>72</v>
      </c>
      <c r="D10" s="4">
        <v>88</v>
      </c>
      <c r="F10" t="str">
        <v>Grace</v>
      </c>
      <c r="G10">
        <v>74</v>
      </c>
      <c r="H10"/>
      <c r="I10"/>
      <c r="J10"/>
      <c r="K10"/>
      <c r="L10"/>
      <c r="M10"/>
      <c r="N10"/>
    </row>
    <row r="11" spans="1:14" x14ac:dyDescent="0.25">
      <c r="A11" s="2" t="s">
        <v>13</v>
      </c>
      <c r="B11" s="3">
        <v>75</v>
      </c>
      <c r="C11" s="3">
        <v>71</v>
      </c>
      <c r="D11" s="4">
        <v>94</v>
      </c>
      <c r="F11" t="str">
        <v>Liam</v>
      </c>
      <c r="G11">
        <v>75</v>
      </c>
      <c r="H11"/>
      <c r="I11"/>
      <c r="J11"/>
      <c r="K11"/>
      <c r="L11"/>
      <c r="M11"/>
      <c r="N11"/>
    </row>
    <row r="12" spans="1:14" x14ac:dyDescent="0.25">
      <c r="A12" s="2" t="s">
        <v>14</v>
      </c>
      <c r="B12" s="3">
        <v>93</v>
      </c>
      <c r="C12" s="3">
        <v>70</v>
      </c>
      <c r="D12" s="4">
        <v>87</v>
      </c>
      <c r="F12" t="str">
        <v>Lillian</v>
      </c>
      <c r="G12">
        <v>93</v>
      </c>
      <c r="H12"/>
      <c r="I12"/>
      <c r="J12"/>
      <c r="K12"/>
      <c r="L12"/>
      <c r="M12"/>
      <c r="N12"/>
    </row>
    <row r="13" spans="1:14" ht="17.25" thickBot="1" x14ac:dyDescent="0.3">
      <c r="A13" s="5" t="s">
        <v>15</v>
      </c>
      <c r="B13" s="6">
        <v>59</v>
      </c>
      <c r="C13" s="6">
        <v>73</v>
      </c>
      <c r="D13" s="7">
        <v>89</v>
      </c>
      <c r="F13" t="str">
        <v>Lucas</v>
      </c>
      <c r="G13">
        <v>59</v>
      </c>
      <c r="H13"/>
      <c r="I13"/>
      <c r="J13"/>
      <c r="K13"/>
      <c r="L13"/>
      <c r="M13"/>
      <c r="N13"/>
    </row>
    <row r="14" spans="1:14" x14ac:dyDescent="0.25">
      <c r="A14" s="15" t="s">
        <v>16</v>
      </c>
      <c r="B14" s="8">
        <f>AVERAGE(B2:B13)</f>
        <v>73.5</v>
      </c>
      <c r="C14" s="8">
        <f t="shared" ref="C14:D14" si="0">AVERAGE(C2:C13)</f>
        <v>70.166666666666671</v>
      </c>
      <c r="D14" s="9">
        <f t="shared" si="0"/>
        <v>82.166666666666671</v>
      </c>
      <c r="F14" t="str">
        <v>Average</v>
      </c>
      <c r="G14">
        <v>73.5</v>
      </c>
      <c r="H14"/>
      <c r="I14"/>
      <c r="J14"/>
      <c r="K14"/>
      <c r="L14"/>
      <c r="M14"/>
      <c r="N14"/>
    </row>
    <row r="15" spans="1:14" x14ac:dyDescent="0.25">
      <c r="A15" s="16" t="s">
        <v>17</v>
      </c>
      <c r="B15" s="3">
        <f>MAX(B2:B13)</f>
        <v>93</v>
      </c>
      <c r="C15" s="3">
        <f t="shared" ref="C15:D15" si="1">MAX(C2:C13)</f>
        <v>86</v>
      </c>
      <c r="D15" s="4">
        <f t="shared" si="1"/>
        <v>99</v>
      </c>
      <c r="F15" t="str">
        <v>Max</v>
      </c>
      <c r="G15">
        <v>93</v>
      </c>
      <c r="H15"/>
      <c r="I15"/>
      <c r="J15"/>
      <c r="K15"/>
      <c r="L15"/>
      <c r="M15"/>
      <c r="N15"/>
    </row>
    <row r="16" spans="1:14" x14ac:dyDescent="0.25">
      <c r="A16" s="17" t="s">
        <v>18</v>
      </c>
      <c r="B16" s="10">
        <f>MIN(B2:B13)</f>
        <v>53</v>
      </c>
      <c r="C16" s="10">
        <f t="shared" ref="C16:D16" si="2">MIN(C2:C13)</f>
        <v>52</v>
      </c>
      <c r="D16" s="11">
        <f t="shared" si="2"/>
        <v>63</v>
      </c>
      <c r="F16" t="str">
        <v>Min</v>
      </c>
      <c r="G16">
        <v>53</v>
      </c>
      <c r="H16"/>
      <c r="I16"/>
      <c r="J16"/>
      <c r="K16"/>
      <c r="L16"/>
      <c r="M16"/>
      <c r="N16"/>
    </row>
    <row r="17" spans="6:14" x14ac:dyDescent="0.25">
      <c r="F17"/>
      <c r="G17"/>
      <c r="H17"/>
      <c r="I17"/>
      <c r="J17"/>
      <c r="K17"/>
      <c r="L17"/>
      <c r="M17"/>
      <c r="N1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71E16-344E-4F97-905D-BCF1F04FF934}">
  <dimension ref="A1:N22"/>
  <sheetViews>
    <sheetView workbookViewId="0">
      <selection sqref="A1:D1"/>
    </sheetView>
  </sheetViews>
  <sheetFormatPr defaultRowHeight="16.5" x14ac:dyDescent="0.25"/>
  <cols>
    <col min="1" max="16384" width="9" style="1"/>
  </cols>
  <sheetData>
    <row r="1" spans="1:14" x14ac:dyDescent="0.25">
      <c r="A1" s="12" t="s">
        <v>0</v>
      </c>
      <c r="B1" s="13" t="s">
        <v>1</v>
      </c>
      <c r="C1" s="13" t="s">
        <v>2</v>
      </c>
      <c r="D1" s="14" t="s">
        <v>3</v>
      </c>
      <c r="F1" s="12" t="s">
        <v>0</v>
      </c>
      <c r="G1" s="13" t="s">
        <v>1</v>
      </c>
      <c r="H1" s="13" t="s">
        <v>2</v>
      </c>
      <c r="I1" s="14" t="s">
        <v>3</v>
      </c>
      <c r="J1"/>
      <c r="K1"/>
      <c r="L1"/>
      <c r="M1"/>
      <c r="N1"/>
    </row>
    <row r="2" spans="1:14" x14ac:dyDescent="0.25">
      <c r="A2" s="2" t="s">
        <v>4</v>
      </c>
      <c r="B2" s="3">
        <v>79</v>
      </c>
      <c r="C2" s="3">
        <v>76</v>
      </c>
      <c r="D2" s="4">
        <v>99</v>
      </c>
      <c r="F2" t="str" cm="1">
        <f t="array" ref="F2:I8">_xlfn.DROP(_xlfn._xlws.SORT($A$2:$D$13,2,-1),-5)</f>
        <v>Lillian</v>
      </c>
      <c r="G2">
        <v>93</v>
      </c>
      <c r="H2">
        <v>70</v>
      </c>
      <c r="I2">
        <v>87</v>
      </c>
      <c r="J2"/>
      <c r="K2"/>
      <c r="L2"/>
      <c r="M2"/>
      <c r="N2"/>
    </row>
    <row r="3" spans="1:14" x14ac:dyDescent="0.25">
      <c r="A3" s="2" t="s">
        <v>5</v>
      </c>
      <c r="B3" s="3">
        <v>77</v>
      </c>
      <c r="C3" s="3">
        <v>52</v>
      </c>
      <c r="D3" s="4">
        <v>69</v>
      </c>
      <c r="F3" t="str">
        <v>Emma</v>
      </c>
      <c r="G3">
        <v>91</v>
      </c>
      <c r="H3">
        <v>68</v>
      </c>
      <c r="I3">
        <v>90</v>
      </c>
      <c r="J3"/>
      <c r="K3"/>
      <c r="L3"/>
      <c r="M3"/>
      <c r="N3"/>
    </row>
    <row r="4" spans="1:14" x14ac:dyDescent="0.25">
      <c r="A4" s="2" t="s">
        <v>6</v>
      </c>
      <c r="B4" s="3">
        <v>56</v>
      </c>
      <c r="C4" s="3">
        <v>86</v>
      </c>
      <c r="D4" s="4">
        <v>67</v>
      </c>
      <c r="F4" t="str">
        <v>Elena</v>
      </c>
      <c r="G4">
        <v>84</v>
      </c>
      <c r="H4">
        <v>82</v>
      </c>
      <c r="I4">
        <v>98</v>
      </c>
      <c r="J4"/>
      <c r="K4"/>
      <c r="L4"/>
      <c r="M4"/>
      <c r="N4"/>
    </row>
    <row r="5" spans="1:14" x14ac:dyDescent="0.25">
      <c r="A5" s="2" t="s">
        <v>7</v>
      </c>
      <c r="B5" s="3">
        <v>53</v>
      </c>
      <c r="C5" s="3">
        <v>83</v>
      </c>
      <c r="D5" s="4">
        <v>63</v>
      </c>
      <c r="F5" t="str">
        <v>Camilla</v>
      </c>
      <c r="G5">
        <v>81</v>
      </c>
      <c r="H5">
        <v>54</v>
      </c>
      <c r="I5">
        <v>78</v>
      </c>
      <c r="J5"/>
      <c r="K5"/>
      <c r="L5"/>
      <c r="M5"/>
      <c r="N5"/>
    </row>
    <row r="6" spans="1:14" x14ac:dyDescent="0.25">
      <c r="A6" s="2" t="s">
        <v>8</v>
      </c>
      <c r="B6" s="3">
        <v>81</v>
      </c>
      <c r="C6" s="3">
        <v>54</v>
      </c>
      <c r="D6" s="4">
        <v>78</v>
      </c>
      <c r="F6" t="str">
        <v>Adeline</v>
      </c>
      <c r="G6">
        <v>79</v>
      </c>
      <c r="H6">
        <v>76</v>
      </c>
      <c r="I6">
        <v>99</v>
      </c>
      <c r="J6"/>
      <c r="K6"/>
      <c r="L6"/>
      <c r="M6"/>
      <c r="N6"/>
    </row>
    <row r="7" spans="1:14" x14ac:dyDescent="0.25">
      <c r="A7" s="2" t="s">
        <v>9</v>
      </c>
      <c r="B7" s="3">
        <v>84</v>
      </c>
      <c r="C7" s="3">
        <v>82</v>
      </c>
      <c r="D7" s="4">
        <v>98</v>
      </c>
      <c r="F7" t="str">
        <v>Aiden</v>
      </c>
      <c r="G7">
        <v>77</v>
      </c>
      <c r="H7">
        <v>52</v>
      </c>
      <c r="I7">
        <v>69</v>
      </c>
      <c r="J7"/>
      <c r="K7"/>
      <c r="L7"/>
      <c r="M7"/>
      <c r="N7"/>
    </row>
    <row r="8" spans="1:14" x14ac:dyDescent="0.25">
      <c r="A8" s="2" t="s">
        <v>10</v>
      </c>
      <c r="B8" s="3">
        <v>91</v>
      </c>
      <c r="C8" s="3">
        <v>68</v>
      </c>
      <c r="D8" s="4">
        <v>90</v>
      </c>
      <c r="F8" t="str">
        <v>Liam</v>
      </c>
      <c r="G8">
        <v>75</v>
      </c>
      <c r="H8">
        <v>71</v>
      </c>
      <c r="I8">
        <v>94</v>
      </c>
      <c r="J8"/>
      <c r="K8"/>
      <c r="L8"/>
      <c r="M8"/>
      <c r="N8"/>
    </row>
    <row r="9" spans="1:14" x14ac:dyDescent="0.25">
      <c r="A9" s="2" t="s">
        <v>11</v>
      </c>
      <c r="B9" s="3">
        <v>60</v>
      </c>
      <c r="C9" s="3">
        <v>55</v>
      </c>
      <c r="D9" s="4">
        <v>64</v>
      </c>
      <c r="F9"/>
      <c r="G9"/>
      <c r="H9"/>
      <c r="I9"/>
      <c r="J9"/>
      <c r="K9"/>
      <c r="L9"/>
      <c r="M9"/>
      <c r="N9"/>
    </row>
    <row r="10" spans="1:14" x14ac:dyDescent="0.25">
      <c r="A10" s="2" t="s">
        <v>12</v>
      </c>
      <c r="B10" s="3">
        <v>74</v>
      </c>
      <c r="C10" s="3">
        <v>72</v>
      </c>
      <c r="D10" s="4">
        <v>88</v>
      </c>
      <c r="F10"/>
      <c r="G10"/>
      <c r="H10"/>
      <c r="I10"/>
      <c r="J10"/>
      <c r="K10"/>
      <c r="L10"/>
      <c r="M10"/>
      <c r="N10"/>
    </row>
    <row r="11" spans="1:14" x14ac:dyDescent="0.25">
      <c r="A11" s="2" t="s">
        <v>13</v>
      </c>
      <c r="B11" s="3">
        <v>75</v>
      </c>
      <c r="C11" s="3">
        <v>71</v>
      </c>
      <c r="D11" s="4">
        <v>94</v>
      </c>
      <c r="F11"/>
      <c r="G11"/>
      <c r="H11"/>
      <c r="I11"/>
      <c r="J11"/>
      <c r="K11"/>
      <c r="L11"/>
      <c r="M11"/>
      <c r="N11"/>
    </row>
    <row r="12" spans="1:14" x14ac:dyDescent="0.25">
      <c r="A12" s="2" t="s">
        <v>14</v>
      </c>
      <c r="B12" s="3">
        <v>93</v>
      </c>
      <c r="C12" s="3">
        <v>70</v>
      </c>
      <c r="D12" s="4">
        <v>87</v>
      </c>
      <c r="F12"/>
      <c r="G12"/>
      <c r="H12"/>
      <c r="I12"/>
      <c r="J12"/>
      <c r="K12"/>
      <c r="L12"/>
      <c r="M12"/>
      <c r="N12"/>
    </row>
    <row r="13" spans="1:14" x14ac:dyDescent="0.25">
      <c r="A13" s="5" t="s">
        <v>15</v>
      </c>
      <c r="B13" s="6">
        <v>59</v>
      </c>
      <c r="C13" s="6">
        <v>73</v>
      </c>
      <c r="D13" s="7">
        <v>89</v>
      </c>
      <c r="F13"/>
      <c r="G13"/>
      <c r="H13"/>
      <c r="I13"/>
      <c r="J13"/>
      <c r="K13"/>
      <c r="L13"/>
      <c r="M13"/>
      <c r="N13"/>
    </row>
    <row r="14" spans="1:14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5">
      <c r="A18"/>
      <c r="B18"/>
      <c r="C18"/>
      <c r="D18"/>
      <c r="E18"/>
      <c r="F18"/>
      <c r="G18"/>
      <c r="H18"/>
    </row>
    <row r="19" spans="1:14" x14ac:dyDescent="0.25">
      <c r="A19"/>
      <c r="B19"/>
      <c r="C19"/>
      <c r="D19"/>
      <c r="E19"/>
      <c r="F19"/>
      <c r="G19"/>
      <c r="H19"/>
    </row>
    <row r="20" spans="1:14" x14ac:dyDescent="0.25">
      <c r="A20"/>
      <c r="B20"/>
      <c r="C20"/>
      <c r="D20"/>
      <c r="E20"/>
      <c r="F20"/>
      <c r="G20"/>
      <c r="H20"/>
    </row>
    <row r="21" spans="1:14" x14ac:dyDescent="0.25">
      <c r="A21"/>
      <c r="B21"/>
      <c r="C21"/>
      <c r="D21"/>
      <c r="E21"/>
      <c r="F21"/>
      <c r="G21"/>
      <c r="H21"/>
    </row>
    <row r="22" spans="1:14" x14ac:dyDescent="0.25">
      <c r="A22"/>
      <c r="B22"/>
      <c r="C22"/>
      <c r="D22"/>
      <c r="E22"/>
      <c r="F22"/>
      <c r="G22"/>
      <c r="H2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CBDC-8B66-4B5B-B454-15DDFEAC67C9}">
  <dimension ref="A1:H22"/>
  <sheetViews>
    <sheetView workbookViewId="0">
      <selection activeCell="F1" sqref="F1"/>
    </sheetView>
  </sheetViews>
  <sheetFormatPr defaultRowHeight="16.5" x14ac:dyDescent="0.25"/>
  <cols>
    <col min="1" max="16384" width="9" style="1"/>
  </cols>
  <sheetData>
    <row r="1" spans="1:8" x14ac:dyDescent="0.25">
      <c r="A1" s="18" t="s">
        <v>19</v>
      </c>
      <c r="B1" s="18"/>
      <c r="C1" s="18"/>
      <c r="D1" s="18"/>
      <c r="F1" s="1" t="str" cm="1">
        <f t="array" ref="F1:H15">_xlfn.DROP(_xlfn.VSTACK(A2:D6,A10:D14,A18:D22),,-1)</f>
        <v>Student</v>
      </c>
      <c r="G1" s="1" t="str">
        <v>Math</v>
      </c>
      <c r="H1" s="1" t="str">
        <v>Biology</v>
      </c>
    </row>
    <row r="2" spans="1:8" x14ac:dyDescent="0.25">
      <c r="A2" s="12" t="s">
        <v>0</v>
      </c>
      <c r="B2" s="13" t="s">
        <v>1</v>
      </c>
      <c r="C2" s="13" t="s">
        <v>2</v>
      </c>
      <c r="D2" s="14" t="s">
        <v>16</v>
      </c>
      <c r="F2" s="1" t="str">
        <v>Adeline</v>
      </c>
      <c r="G2" s="1">
        <v>79</v>
      </c>
      <c r="H2" s="1">
        <v>76</v>
      </c>
    </row>
    <row r="3" spans="1:8" x14ac:dyDescent="0.25">
      <c r="A3" s="19" t="s">
        <v>4</v>
      </c>
      <c r="B3" s="20">
        <v>79</v>
      </c>
      <c r="C3" s="20">
        <v>76</v>
      </c>
      <c r="D3" s="21">
        <f>AVERAGE(B3:C3)</f>
        <v>77.5</v>
      </c>
      <c r="F3" s="1" t="str">
        <v>Aiden</v>
      </c>
      <c r="G3" s="1">
        <v>77</v>
      </c>
      <c r="H3" s="1">
        <v>52</v>
      </c>
    </row>
    <row r="4" spans="1:8" x14ac:dyDescent="0.25">
      <c r="A4" s="19" t="s">
        <v>5</v>
      </c>
      <c r="B4" s="20">
        <v>77</v>
      </c>
      <c r="C4" s="20">
        <v>52</v>
      </c>
      <c r="D4" s="21">
        <f t="shared" ref="D4:D22" si="0">AVERAGE(B4:C4)</f>
        <v>64.5</v>
      </c>
      <c r="F4" s="1" t="str">
        <v>Anna</v>
      </c>
      <c r="G4" s="1">
        <v>56</v>
      </c>
      <c r="H4" s="1">
        <v>86</v>
      </c>
    </row>
    <row r="5" spans="1:8" x14ac:dyDescent="0.25">
      <c r="A5" s="19" t="s">
        <v>6</v>
      </c>
      <c r="B5" s="20">
        <v>56</v>
      </c>
      <c r="C5" s="20">
        <v>86</v>
      </c>
      <c r="D5" s="21">
        <f t="shared" si="0"/>
        <v>71</v>
      </c>
      <c r="F5" s="1" t="str">
        <v>Ava</v>
      </c>
      <c r="G5" s="1">
        <v>53</v>
      </c>
      <c r="H5" s="1">
        <v>83</v>
      </c>
    </row>
    <row r="6" spans="1:8" x14ac:dyDescent="0.25">
      <c r="A6" s="22" t="s">
        <v>7</v>
      </c>
      <c r="B6" s="23">
        <v>53</v>
      </c>
      <c r="C6" s="23">
        <v>83</v>
      </c>
      <c r="D6" s="24">
        <f t="shared" si="0"/>
        <v>68</v>
      </c>
      <c r="F6" s="1" t="str">
        <v>Camilla</v>
      </c>
      <c r="G6" s="1">
        <v>81</v>
      </c>
      <c r="H6" s="1">
        <v>54</v>
      </c>
    </row>
    <row r="7" spans="1:8" x14ac:dyDescent="0.25">
      <c r="B7" s="20"/>
      <c r="C7" s="20"/>
      <c r="D7" s="20"/>
      <c r="F7" s="1" t="str">
        <v>Elena</v>
      </c>
      <c r="G7" s="1">
        <v>84</v>
      </c>
      <c r="H7" s="1">
        <v>82</v>
      </c>
    </row>
    <row r="8" spans="1:8" x14ac:dyDescent="0.25">
      <c r="A8" s="18" t="s">
        <v>20</v>
      </c>
      <c r="B8" s="18"/>
      <c r="C8" s="18"/>
      <c r="D8" s="18"/>
      <c r="F8" s="1" t="str">
        <v>Emma</v>
      </c>
      <c r="G8" s="1">
        <v>91</v>
      </c>
      <c r="H8" s="1">
        <v>68</v>
      </c>
    </row>
    <row r="9" spans="1:8" x14ac:dyDescent="0.25">
      <c r="A9" s="12" t="s">
        <v>0</v>
      </c>
      <c r="B9" s="13" t="s">
        <v>1</v>
      </c>
      <c r="C9" s="13" t="s">
        <v>2</v>
      </c>
      <c r="D9" s="14" t="s">
        <v>16</v>
      </c>
      <c r="F9" s="1" t="str">
        <v>Ethan</v>
      </c>
      <c r="G9" s="1">
        <v>60</v>
      </c>
      <c r="H9" s="1">
        <v>55</v>
      </c>
    </row>
    <row r="10" spans="1:8" x14ac:dyDescent="0.25">
      <c r="A10" s="19" t="s">
        <v>8</v>
      </c>
      <c r="B10" s="20">
        <v>81</v>
      </c>
      <c r="C10" s="20">
        <v>54</v>
      </c>
      <c r="D10" s="21">
        <f t="shared" si="0"/>
        <v>67.5</v>
      </c>
      <c r="F10" s="1" t="str">
        <v>Grace</v>
      </c>
      <c r="G10" s="1">
        <v>74</v>
      </c>
      <c r="H10" s="1">
        <v>72</v>
      </c>
    </row>
    <row r="11" spans="1:8" x14ac:dyDescent="0.25">
      <c r="A11" s="19" t="s">
        <v>9</v>
      </c>
      <c r="B11" s="20">
        <v>84</v>
      </c>
      <c r="C11" s="20">
        <v>82</v>
      </c>
      <c r="D11" s="21">
        <f t="shared" si="0"/>
        <v>83</v>
      </c>
      <c r="F11" s="1" t="str">
        <v>Liam</v>
      </c>
      <c r="G11" s="1">
        <v>75</v>
      </c>
      <c r="H11" s="1">
        <v>71</v>
      </c>
    </row>
    <row r="12" spans="1:8" x14ac:dyDescent="0.25">
      <c r="A12" s="19" t="s">
        <v>10</v>
      </c>
      <c r="B12" s="20">
        <v>91</v>
      </c>
      <c r="C12" s="20">
        <v>68</v>
      </c>
      <c r="D12" s="21">
        <f t="shared" si="0"/>
        <v>79.5</v>
      </c>
      <c r="F12" s="1" t="str">
        <v>Lillian</v>
      </c>
      <c r="G12" s="1">
        <v>93</v>
      </c>
      <c r="H12" s="1">
        <v>70</v>
      </c>
    </row>
    <row r="13" spans="1:8" x14ac:dyDescent="0.25">
      <c r="A13" s="19" t="s">
        <v>11</v>
      </c>
      <c r="B13" s="20">
        <v>60</v>
      </c>
      <c r="C13" s="20">
        <v>55</v>
      </c>
      <c r="D13" s="21">
        <f t="shared" si="0"/>
        <v>57.5</v>
      </c>
      <c r="F13" s="1" t="str">
        <v>Lucas</v>
      </c>
      <c r="G13" s="1">
        <v>59</v>
      </c>
      <c r="H13" s="1">
        <v>73</v>
      </c>
    </row>
    <row r="14" spans="1:8" x14ac:dyDescent="0.25">
      <c r="A14" s="22" t="s">
        <v>12</v>
      </c>
      <c r="B14" s="23">
        <v>74</v>
      </c>
      <c r="C14" s="23">
        <v>72</v>
      </c>
      <c r="D14" s="24">
        <f t="shared" si="0"/>
        <v>73</v>
      </c>
      <c r="F14" s="1" t="str">
        <v>Maria</v>
      </c>
      <c r="G14" s="1">
        <v>67</v>
      </c>
      <c r="H14" s="1">
        <v>89</v>
      </c>
    </row>
    <row r="15" spans="1:8" x14ac:dyDescent="0.25">
      <c r="B15" s="20"/>
      <c r="C15" s="20"/>
      <c r="D15" s="20"/>
      <c r="F15" s="1" t="str">
        <v>Noah</v>
      </c>
      <c r="G15" s="1">
        <v>87</v>
      </c>
      <c r="H15" s="1">
        <v>92</v>
      </c>
    </row>
    <row r="16" spans="1:8" x14ac:dyDescent="0.25">
      <c r="A16" s="18" t="s">
        <v>21</v>
      </c>
      <c r="B16" s="18"/>
      <c r="C16" s="18"/>
      <c r="D16" s="18"/>
    </row>
    <row r="17" spans="1:4" x14ac:dyDescent="0.25">
      <c r="A17" s="12" t="s">
        <v>0</v>
      </c>
      <c r="B17" s="13" t="s">
        <v>1</v>
      </c>
      <c r="C17" s="13" t="s">
        <v>2</v>
      </c>
      <c r="D17" s="14" t="s">
        <v>16</v>
      </c>
    </row>
    <row r="18" spans="1:4" x14ac:dyDescent="0.25">
      <c r="A18" s="19" t="s">
        <v>13</v>
      </c>
      <c r="B18" s="20">
        <v>75</v>
      </c>
      <c r="C18" s="20">
        <v>71</v>
      </c>
      <c r="D18" s="21">
        <f t="shared" si="0"/>
        <v>73</v>
      </c>
    </row>
    <row r="19" spans="1:4" x14ac:dyDescent="0.25">
      <c r="A19" s="19" t="s">
        <v>14</v>
      </c>
      <c r="B19" s="20">
        <v>93</v>
      </c>
      <c r="C19" s="20">
        <v>70</v>
      </c>
      <c r="D19" s="21">
        <f t="shared" si="0"/>
        <v>81.5</v>
      </c>
    </row>
    <row r="20" spans="1:4" x14ac:dyDescent="0.25">
      <c r="A20" s="19" t="s">
        <v>15</v>
      </c>
      <c r="B20" s="20">
        <v>59</v>
      </c>
      <c r="C20" s="20">
        <v>73</v>
      </c>
      <c r="D20" s="21">
        <f t="shared" si="0"/>
        <v>66</v>
      </c>
    </row>
    <row r="21" spans="1:4" x14ac:dyDescent="0.25">
      <c r="A21" s="19" t="s">
        <v>22</v>
      </c>
      <c r="B21" s="20">
        <v>67</v>
      </c>
      <c r="C21" s="20">
        <v>89</v>
      </c>
      <c r="D21" s="21">
        <f t="shared" si="0"/>
        <v>78</v>
      </c>
    </row>
    <row r="22" spans="1:4" x14ac:dyDescent="0.25">
      <c r="A22" s="22" t="s">
        <v>23</v>
      </c>
      <c r="B22" s="23">
        <v>87</v>
      </c>
      <c r="C22" s="23">
        <v>92</v>
      </c>
      <c r="D22" s="24">
        <f t="shared" si="0"/>
        <v>89.5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E7C5-3C9F-41C8-B52E-C9219DD5DC98}">
  <dimension ref="A1:K9"/>
  <sheetViews>
    <sheetView zoomScaleNormal="100" workbookViewId="0">
      <selection activeCell="A7" sqref="A7"/>
    </sheetView>
  </sheetViews>
  <sheetFormatPr defaultRowHeight="16.5" x14ac:dyDescent="0.25"/>
  <cols>
    <col min="1" max="16384" width="9" style="1"/>
  </cols>
  <sheetData>
    <row r="1" spans="1:11" x14ac:dyDescent="0.25">
      <c r="A1" s="35" t="s">
        <v>19</v>
      </c>
      <c r="B1" s="35"/>
      <c r="C1" s="35"/>
      <c r="D1" s="35"/>
      <c r="G1" s="43" t="s">
        <v>20</v>
      </c>
      <c r="H1" s="43"/>
      <c r="I1" s="43"/>
      <c r="K1" s="36"/>
    </row>
    <row r="2" spans="1:11" x14ac:dyDescent="0.25">
      <c r="A2" s="37" t="s">
        <v>0</v>
      </c>
      <c r="B2" s="25" t="s">
        <v>4</v>
      </c>
      <c r="C2" s="25" t="s">
        <v>5</v>
      </c>
      <c r="D2" s="25" t="s">
        <v>6</v>
      </c>
      <c r="E2" s="26" t="s">
        <v>7</v>
      </c>
      <c r="G2" s="38" t="s">
        <v>0</v>
      </c>
      <c r="H2" s="27" t="s">
        <v>8</v>
      </c>
      <c r="I2" s="27" t="s">
        <v>9</v>
      </c>
      <c r="J2" s="27" t="s">
        <v>10</v>
      </c>
      <c r="K2" s="28" t="s">
        <v>11</v>
      </c>
    </row>
    <row r="3" spans="1:11" x14ac:dyDescent="0.25">
      <c r="A3" s="39" t="s">
        <v>1</v>
      </c>
      <c r="B3" s="20">
        <v>79</v>
      </c>
      <c r="C3" s="20">
        <v>77</v>
      </c>
      <c r="D3" s="20">
        <v>56</v>
      </c>
      <c r="E3" s="29">
        <v>53</v>
      </c>
      <c r="G3" s="40" t="s">
        <v>1</v>
      </c>
      <c r="H3" s="20">
        <v>81</v>
      </c>
      <c r="I3" s="20">
        <v>84</v>
      </c>
      <c r="J3" s="20">
        <v>91</v>
      </c>
      <c r="K3" s="30">
        <v>60</v>
      </c>
    </row>
    <row r="4" spans="1:11" x14ac:dyDescent="0.25">
      <c r="A4" s="39" t="s">
        <v>2</v>
      </c>
      <c r="B4" s="20">
        <v>76</v>
      </c>
      <c r="C4" s="20">
        <v>52</v>
      </c>
      <c r="D4" s="20">
        <v>86</v>
      </c>
      <c r="E4" s="29">
        <v>83</v>
      </c>
      <c r="G4" s="40" t="s">
        <v>2</v>
      </c>
      <c r="H4" s="20">
        <v>54</v>
      </c>
      <c r="I4" s="20">
        <v>82</v>
      </c>
      <c r="J4" s="20">
        <v>68</v>
      </c>
      <c r="K4" s="30">
        <v>55</v>
      </c>
    </row>
    <row r="5" spans="1:11" x14ac:dyDescent="0.25">
      <c r="A5" s="41" t="s">
        <v>16</v>
      </c>
      <c r="B5" s="31">
        <v>77.5</v>
      </c>
      <c r="C5" s="31">
        <v>64.5</v>
      </c>
      <c r="D5" s="31">
        <v>71</v>
      </c>
      <c r="E5" s="32">
        <v>68</v>
      </c>
      <c r="G5" s="42" t="s">
        <v>16</v>
      </c>
      <c r="H5" s="33">
        <v>67.5</v>
      </c>
      <c r="I5" s="33">
        <v>83</v>
      </c>
      <c r="J5" s="33">
        <v>79.5</v>
      </c>
      <c r="K5" s="34">
        <v>57.5</v>
      </c>
    </row>
    <row r="7" spans="1:11" x14ac:dyDescent="0.25">
      <c r="A7" s="1" t="str" cm="1">
        <f t="array" ref="A7:I9">_xlfn.DROP(_xlfn.HSTACK(A2:E5,H2:K5),-1)</f>
        <v>Student</v>
      </c>
      <c r="B7" s="1" t="str">
        <v>Adeline</v>
      </c>
      <c r="C7" s="1" t="str">
        <v>Aiden</v>
      </c>
      <c r="D7" s="1" t="str">
        <v>Anna</v>
      </c>
      <c r="E7" s="1" t="str">
        <v>Ava</v>
      </c>
      <c r="F7" s="1" t="str">
        <v>Camilla</v>
      </c>
      <c r="G7" s="1" t="str">
        <v>Elena</v>
      </c>
      <c r="H7" s="1" t="str">
        <v>Emma</v>
      </c>
      <c r="I7" s="1" t="str">
        <v>Ethan</v>
      </c>
    </row>
    <row r="8" spans="1:11" x14ac:dyDescent="0.25">
      <c r="A8" s="1" t="str">
        <v>Math</v>
      </c>
      <c r="B8" s="1">
        <v>79</v>
      </c>
      <c r="C8" s="1">
        <v>77</v>
      </c>
      <c r="D8" s="1">
        <v>56</v>
      </c>
      <c r="E8" s="1">
        <v>53</v>
      </c>
      <c r="F8" s="1">
        <v>81</v>
      </c>
      <c r="G8" s="1">
        <v>84</v>
      </c>
      <c r="H8" s="1">
        <v>91</v>
      </c>
      <c r="I8" s="1">
        <v>60</v>
      </c>
    </row>
    <row r="9" spans="1:11" x14ac:dyDescent="0.25">
      <c r="A9" s="1" t="str">
        <v>Biology</v>
      </c>
      <c r="B9" s="1">
        <v>76</v>
      </c>
      <c r="C9" s="1">
        <v>52</v>
      </c>
      <c r="D9" s="1">
        <v>86</v>
      </c>
      <c r="E9" s="1">
        <v>83</v>
      </c>
      <c r="F9" s="1">
        <v>54</v>
      </c>
      <c r="G9" s="1">
        <v>82</v>
      </c>
      <c r="H9" s="1">
        <v>68</v>
      </c>
      <c r="I9" s="1">
        <v>55</v>
      </c>
    </row>
  </sheetData>
  <mergeCells count="1"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ERX_VIETNAM</vt:lpstr>
      <vt:lpstr>DROP_01</vt:lpstr>
      <vt:lpstr>DROP_02</vt:lpstr>
      <vt:lpstr>DROP_03</vt:lpstr>
      <vt:lpstr>DROP_04</vt:lpstr>
      <vt:lpstr>DROP_05</vt:lpstr>
      <vt:lpstr>DROP_06</vt:lpstr>
      <vt:lpstr>DROP_07</vt:lpstr>
      <vt:lpstr>DROP_08</vt:lpstr>
      <vt:lpstr>DROP_09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Trung</dc:creator>
  <cp:lastModifiedBy>Hoang Trung</cp:lastModifiedBy>
  <dcterms:created xsi:type="dcterms:W3CDTF">2023-05-17T03:12:37Z</dcterms:created>
  <dcterms:modified xsi:type="dcterms:W3CDTF">2023-05-17T09:41:34Z</dcterms:modified>
</cp:coreProperties>
</file>